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4000" windowHeight="9735" activeTab="1"/>
  </bookViews>
  <sheets>
    <sheet name="Informe  anual progra" sheetId="1" r:id="rId1"/>
    <sheet name="Hoja2" sheetId="3" r:id="rId2"/>
  </sheets>
  <calcPr calcId="144525"/>
</workbook>
</file>

<file path=xl/calcChain.xml><?xml version="1.0" encoding="utf-8"?>
<calcChain xmlns="http://schemas.openxmlformats.org/spreadsheetml/2006/main">
  <c r="Y36" i="1" l="1"/>
  <c r="T4" i="1" l="1"/>
  <c r="AI41" i="1" l="1"/>
  <c r="AE41" i="1"/>
  <c r="X41" i="1"/>
  <c r="AJ36" i="1"/>
  <c r="AM41" i="1" l="1"/>
  <c r="AC41" i="1"/>
  <c r="AK41" i="1" s="1"/>
</calcChain>
</file>

<file path=xl/sharedStrings.xml><?xml version="1.0" encoding="utf-8"?>
<sst xmlns="http://schemas.openxmlformats.org/spreadsheetml/2006/main" count="197" uniqueCount="123">
  <si>
    <t>Informe de evaluación anual de las metas físicas-financieras</t>
  </si>
  <si>
    <t>Unidad Ejecutora:</t>
  </si>
  <si>
    <t>I. ASPECTOS GENERALES:</t>
  </si>
  <si>
    <t>Misión:</t>
  </si>
  <si>
    <t>Visión:</t>
  </si>
  <si>
    <t>II. CONTRIBUCIÓN A LA ESTRATEGIA NACIONAL DE DESARROLLO Y AL PLAN NACIONAL PLURIANUAL DEL SECTOR PÚBLICO</t>
  </si>
  <si>
    <t>Eje estratégico:</t>
  </si>
  <si>
    <t>Objetivo general:</t>
  </si>
  <si>
    <t>Objetivo(s) específico(s):</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</si>
  <si>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</si>
  <si>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</si>
  <si>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¿En qué consiste el programa?</t>
  </si>
  <si>
    <t xml:space="preserve"> </t>
  </si>
  <si>
    <t>¿Quiénes son los beneficiarios del programa?</t>
  </si>
  <si>
    <t>Resultado al que contribuye el programa:</t>
  </si>
  <si>
    <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</si>
  <si>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</si>
  <si>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 xml:space="preserve">Cuadro: Desempeño financiero por programa </t>
  </si>
  <si>
    <t>Presupuesto Inicial</t>
  </si>
  <si>
    <t>Presupuesto Vigente</t>
  </si>
  <si>
    <t>Presupuesto Ejecutado</t>
  </si>
  <si>
    <t>Porcentaje de Ejecución</t>
  </si>
  <si>
    <t xml:space="preserve">PROGRAMACIÓN Y EJECUCIÓN ANUAL DE LAS METAS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</si>
  <si>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</si>
  <si>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</si>
  <si>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</si>
  <si>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</si>
  <si>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</si>
  <si>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</si>
  <si>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</si>
  <si>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</si>
  <si>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</si>
  <si>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</si>
  <si>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</si>
  <si>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</si>
  <si>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</si>
  <si>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</si>
  <si>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</si>
  <si>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</si>
  <si>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</si>
  <si>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</si>
  <si>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Causas y justificación del desvío:</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</si>
  <si>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</si>
  <si>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0005 - HOSPITAL TRAUMATOLOGICO QUIRURGICO PROFESOR JUAN BOSCH</t>
  </si>
  <si>
    <t>Conducir y acompañar a los Servicios Regionales de Salud en el proceso de descentralización e implementación de planes de desarrollo que garanticen la articulación de los diferentes niveles de atención y la prestación oportuna de servicios de salud con criterios de equidad, accesibilidad, efectividad  y calidad en favor de la población usuaria.</t>
  </si>
  <si>
    <t>Ser reconocida como una instancia altamente efectiva en el ejercicio de coordinación de la función de provisión de servicios públicos de salud, orientando el desarrollo de los Servicios Regionales de Salud, con una estructura ágil, flexible y funcional, con personal especializado que opera en un ambiente que favorece la equidad y transparencia.</t>
  </si>
  <si>
    <t>2. DESARROLLO SOCIAL</t>
  </si>
  <si>
    <t>2.2. Salud y seguridad social integral</t>
  </si>
  <si>
    <t xml:space="preserve">2.2.1 Garantizar el derecho de la población al acceso a un modelo de atención integral, con calidad y calidez, que privilegie la promoción de la salud y la prevención de la enfermedad, mediante la consolidación del Sistema Nacional de Salud </t>
  </si>
  <si>
    <t>6310 - Personas acceden a servicios de salud especializados del Hospital Traumatológico y Quirúrgico Juan Bosch</t>
  </si>
  <si>
    <t>Número de atenciones por tipo de servicio</t>
  </si>
  <si>
    <t>1-Se identifico la raiz  del problema de  sobre costos identificando facturas con esta problemática y dando a conoccer la informacion al encargado del sitema y al actual gerente de planificacion.</t>
  </si>
  <si>
    <t>Capítulo: 5180</t>
  </si>
  <si>
    <t>Sub-Capítulo: 01</t>
  </si>
  <si>
    <t>Direccion Central Del Servicio Nacional De Salud</t>
  </si>
  <si>
    <r>
      <t>Plantea la atención en el nivel especializado, ofertando los servicios de consulta, emergencias, hospitalización y diagnósticos que garantice la pronta recuperación y satisfacción del ciudadano</t>
    </r>
    <r>
      <rPr>
        <sz val="4.95"/>
        <color theme="1"/>
        <rFont val="Calibri"/>
        <family val="2"/>
      </rPr>
      <t xml:space="preserve">
 </t>
    </r>
  </si>
  <si>
    <t>tualizar Informe</t>
  </si>
  <si>
    <t>INSTITUCIÓN</t>
  </si>
  <si>
    <t>INFORMACIÓN PROGRAMAS</t>
  </si>
  <si>
    <t>ANALISIS DE LOS LOGROS Y DESVIACIONES DE LOS PRODUCTOS</t>
  </si>
  <si>
    <t>¿En qué consiste?</t>
  </si>
  <si>
    <t>Resultado al que contribuye:</t>
  </si>
  <si>
    <t>Valor Absoluto (00)</t>
  </si>
  <si>
    <t>Porcentaje (%)</t>
  </si>
  <si>
    <t>¿Quiénes son los beneficiarios?</t>
  </si>
  <si>
    <t>Oportunidades de mejoras:</t>
  </si>
  <si>
    <t>Cuadro: Desempeño financiero</t>
  </si>
  <si>
    <t>(RD$)</t>
  </si>
  <si>
    <t>(A)</t>
  </si>
  <si>
    <t>(B)</t>
  </si>
  <si>
    <t>(C)</t>
  </si>
  <si>
    <t>(D)=(C )/(B)</t>
  </si>
  <si>
    <t>RD$ 770,258,960.00</t>
  </si>
  <si>
    <t>RD$ 777,686,942.31</t>
  </si>
  <si>
    <t>RD$ 522,283,794.06</t>
  </si>
  <si>
    <t>Cuadro: Programación y ejecución anual de las metas</t>
  </si>
  <si>
    <t>Producto</t>
  </si>
  <si>
    <t>Presupuesto</t>
  </si>
  <si>
    <t>Programación</t>
  </si>
  <si>
    <t>Ejecución</t>
  </si>
  <si>
    <t>Porcentaje de cumplimiento</t>
  </si>
  <si>
    <t>Nombre</t>
  </si>
  <si>
    <t>Unidad de Medida</t>
  </si>
  <si>
    <t>Meta</t>
  </si>
  <si>
    <t>Monto</t>
  </si>
  <si>
    <t>Financiero</t>
  </si>
  <si>
    <t>Física</t>
  </si>
  <si>
    <t>Financiera Anual</t>
  </si>
  <si>
    <t>Física Anual</t>
  </si>
  <si>
    <t>Financiera</t>
  </si>
  <si>
    <t>Anual</t>
  </si>
  <si>
    <t>(D)</t>
  </si>
  <si>
    <t>Físico</t>
  </si>
  <si>
    <t>(%)</t>
  </si>
  <si>
    <t>E=C/A</t>
  </si>
  <si>
    <t>F=D/B</t>
  </si>
  <si>
    <t>490,913</t>
  </si>
  <si>
    <t>770,258,960.00</t>
  </si>
  <si>
    <t>343,526</t>
  </si>
  <si>
    <t>333,584,659.00</t>
  </si>
  <si>
    <t>305,546</t>
  </si>
  <si>
    <t>522,283,794.06</t>
  </si>
  <si>
    <t xml:space="preserve"> 13 - Provisión de servicios de salud en establecimientos auto gestionados</t>
  </si>
  <si>
    <t xml:space="preserve">Como entidad autogestionable, estamos llamados a ofrecer servicios de salud en tiempo y espacios oportunos, estos están alineados  a nuestro presupuesto institucional  OMO ENTIDAD AUTOGESTION </t>
  </si>
  <si>
    <t>Plantea la atención en el nivel especializado, ofertando los servicios de consulta, emergencias, hospitalización y diagnósticos que garantice la pronta recuperación y satisfacción del ciudadano</t>
  </si>
  <si>
    <t>POBLACION GENERAL</t>
  </si>
  <si>
    <t>2-Dar seguimiento a todos los departamentos involucrados en la elaboración del expediente clínico, con la finalidad de detectar y corregir los errores que llevan a glosas.</t>
  </si>
  <si>
    <t>3- Ambulancia con el equipamiento necesario.</t>
  </si>
  <si>
    <t>4-Instalaciónplanta de tratamiento de agua. potable.</t>
  </si>
  <si>
    <t>5-Aplcar el regimen de consecuencias  a los  departamentos involucrados en las glosas</t>
  </si>
  <si>
    <t>6-Aumentar los filtrantes para el agua residual.</t>
  </si>
  <si>
    <t>7-Contratos de nuevos procedimientos con algunas ARS</t>
  </si>
  <si>
    <t>Descripción:</t>
  </si>
  <si>
    <t>Beneficiarios:</t>
  </si>
  <si>
    <t>¿Posee información desagregada por sexo y edad?</t>
  </si>
  <si>
    <t>Logros alcanzados:</t>
  </si>
  <si>
    <t xml:space="preserve"> 6310 - Personas acceden a servicios de salud especializados del Hospital Traumatológico y Quirúrgico Juan Bosch</t>
  </si>
  <si>
    <t>Adquisición de 7 ventiladores y 2 RX  (donados), electrocardiograma, 17 TENS para el área de terapia física, diversas operativos médicos con las especialidades mas concurridas y la implementación de un fibrolaringoscopio. Hacemos referencia con relación a lo cuantitativo que difiere en el SIGEF el monto programado VS lo ejecutado, ya que este debe ser igual que lo que presupuestamos, por tal razón el porcentaje en cumplimiento realmente es de un 68%, mientras que en la meta física también tenemos diferencia, porque desconocíamos que se debido a partir del tercer trimestre registran en la plataforma dicha información,  afectando sobre manera el logro de la misma,  quedando en cero en el sistema, teniendo  realmente una producción de 129,352 actividades.</t>
  </si>
  <si>
    <t>La producción mermo bastante debido a la apertura del hospital Marchena De Bonao y el incremento en la cartera de servicios del hospital Dr. Pedro Antonio céspedes, la larga espera en agendar los pacientes en consulta externa,  tomógrafo averiado, ausencia de un sonografista, carencia de un sistema integrado clínico-financiero.</t>
  </si>
  <si>
    <t>Adquisición de 7 ventiladores y 2 RX  (donados), electrocardiograma, 17 TENS para el área de terapia física, diversas operativos médicos con las especialidades mas concurridas  y la implementación de un fibrolaringoscopio. Hacemos referencia con relación a lo cuantitativo que difiere en el SIGEF el monto programado VS lo ejecutado, ya que este debe ser igual que lo que presupuestamos, por tal razón el porcentaje en cumplimiento realmente es de un 68%, mientras que en la meta física también tenemos diferencia, porque desconocíamos que se debido a partir del tercer trimestre registran en la plataforma dicha información,  afectando sobre manera el logro de la misma,  quedando en cero en el sistema, teniendo  realmente una producción de 129,352 actividades.</t>
  </si>
  <si>
    <t>1- Realizar el proceso de conciliación, tras cada auditoria, de cuentas medicas.</t>
  </si>
  <si>
    <t>Ing. Francisco Alberto  Castillo Torres</t>
  </si>
  <si>
    <t>Gte Planificacion Y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</si>
</sst>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0409]#,##0.00;\-#,##0.00"/>
    <numFmt numFmtId="165" formatCode="[$-10409]0.00\ %"/>
    <numFmt numFmtId="166" formatCode="[$-10409]#,##0;\-#,##0"/>
    <numFmt numFmtId="167" formatCode="[$-10409]0.0%"/>
  </numFmts>
  <fonts count="15"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1"/>
      <color rgb="FF000000"/>
      <name val="Calibri"/>
      <family val="2"/>
      <scheme val="minor"/>
    </font>
  </fonts>
  <fills count="6">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
      <patternFill patternType="solid">
        <fgColor theme="0"/>
        <bgColor indexed="64"/>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bottom style="thin">
        <color indexed="64"/>
      </bottom>
      <diagonal/>
    </border>
  </borders>
  <cellStyleXfs count="2">
    <xf numFmtId="0" fontId="0" fillId="0" borderId="0"/>
    <xf numFmtId="9" fontId="14" fillId="0" borderId="0" applyFont="0" applyFill="0" applyBorder="0" applyAlignment="0" applyProtection="0"/>
  </cellStyleXfs>
  <cellXfs count="58">
    <xf numFmtId="0" fontId="1" fillId="0" borderId="0" xfId="0" applyFont="1" applyFill="1" applyBorder="1"/>
    <xf numFmtId="166" fontId="12" fillId="0" borderId="1" xfId="0" applyNumberFormat="1" applyFont="1" applyFill="1" applyBorder="1" applyAlignment="1">
      <alignment horizontal="right" vertical="center" wrapText="1" readingOrder="1"/>
    </xf>
    <xf numFmtId="0" fontId="11" fillId="3" borderId="1" xfId="0" applyNumberFormat="1" applyFont="1" applyFill="1" applyBorder="1" applyAlignment="1">
      <alignment horizontal="center"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4" fillId="0" borderId="0" xfId="0" applyNumberFormat="1" applyFont="1" applyFill="1" applyBorder="1" applyAlignment="1">
      <alignment horizontal="justify" vertical="center" wrapText="1" readingOrder="1"/>
    </xf>
    <xf numFmtId="0" fontId="4" fillId="0" borderId="0" xfId="0" applyNumberFormat="1" applyFont="1" applyFill="1" applyBorder="1" applyAlignment="1">
      <alignment vertical="top" wrapText="1" readingOrder="1"/>
    </xf>
    <xf numFmtId="0" fontId="1" fillId="0" borderId="0" xfId="0" applyFont="1" applyFill="1" applyBorder="1"/>
    <xf numFmtId="0" fontId="1" fillId="5" borderId="0" xfId="0" applyFont="1" applyFill="1" applyBorder="1" applyAlignment="1">
      <alignment vertical="center"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1" fillId="0" borderId="0" xfId="0" applyFont="1" applyFill="1" applyBorder="1"/>
    <xf numFmtId="0" fontId="4" fillId="0" borderId="0" xfId="0" applyNumberFormat="1" applyFont="1" applyFill="1" applyBorder="1" applyAlignment="1">
      <alignment vertical="center" wrapText="1" readingOrder="1"/>
    </xf>
    <xf numFmtId="9" fontId="1" fillId="0" borderId="0" xfId="0" applyNumberFormat="1" applyFont="1" applyFill="1" applyBorder="1"/>
    <xf numFmtId="0" fontId="4" fillId="0" borderId="0" xfId="0" applyNumberFormat="1" applyFont="1" applyFill="1" applyBorder="1" applyAlignment="1">
      <alignment vertical="top" wrapText="1" readingOrder="1"/>
    </xf>
    <xf numFmtId="0" fontId="1" fillId="0" borderId="0" xfId="0" applyFont="1" applyFill="1" applyBorder="1"/>
    <xf numFmtId="0" fontId="3" fillId="0" borderId="1" xfId="0" applyNumberFormat="1" applyFont="1" applyFill="1" applyBorder="1" applyAlignment="1">
      <alignment vertical="center" wrapText="1" readingOrder="1"/>
    </xf>
    <xf numFmtId="0" fontId="1" fillId="0" borderId="2" xfId="0" applyNumberFormat="1" applyFont="1" applyFill="1" applyBorder="1" applyAlignment="1">
      <alignment vertical="center" wrapText="1" readingOrder="1"/>
    </xf>
    <xf numFmtId="0" fontId="1" fillId="0" borderId="3" xfId="0" applyNumberFormat="1" applyFont="1" applyFill="1" applyBorder="1" applyAlignment="1">
      <alignment vertical="center" wrapText="1" readingOrder="1"/>
    </xf>
    <xf numFmtId="0" fontId="4"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5" fillId="2"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6" fillId="2" borderId="0" xfId="0" applyNumberFormat="1" applyFont="1" applyFill="1" applyBorder="1" applyAlignment="1">
      <alignment vertical="center" wrapText="1" readingOrder="1"/>
    </xf>
    <xf numFmtId="0" fontId="2" fillId="2" borderId="0" xfId="0" applyNumberFormat="1" applyFont="1" applyFill="1" applyBorder="1" applyAlignment="1">
      <alignment horizontal="center" vertical="center" wrapText="1" readingOrder="1"/>
    </xf>
    <xf numFmtId="0" fontId="4" fillId="0" borderId="1" xfId="0" applyNumberFormat="1" applyFont="1" applyFill="1" applyBorder="1" applyAlignment="1">
      <alignment vertical="center" wrapText="1"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vertical="center" wrapText="1" readingOrder="1"/>
    </xf>
    <xf numFmtId="0" fontId="7" fillId="0" borderId="1" xfId="0" applyNumberFormat="1"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readingOrder="1"/>
    </xf>
    <xf numFmtId="164" fontId="9" fillId="0" borderId="1" xfId="0" applyNumberFormat="1" applyFont="1" applyFill="1" applyBorder="1" applyAlignment="1">
      <alignment horizontal="center" vertical="center" wrapText="1" readingOrder="1"/>
    </xf>
    <xf numFmtId="165" fontId="9" fillId="0" borderId="1" xfId="0" applyNumberFormat="1" applyFont="1" applyFill="1" applyBorder="1" applyAlignment="1">
      <alignment horizontal="center" vertical="center" wrapText="1" readingOrder="1"/>
    </xf>
    <xf numFmtId="0" fontId="11" fillId="3" borderId="1" xfId="0" applyNumberFormat="1" applyFont="1" applyFill="1" applyBorder="1" applyAlignment="1">
      <alignment horizontal="center" vertical="center" wrapText="1" readingOrder="1"/>
    </xf>
    <xf numFmtId="0" fontId="7" fillId="2" borderId="1" xfId="0" applyNumberFormat="1" applyFont="1" applyFill="1" applyBorder="1" applyAlignment="1">
      <alignment horizontal="center" vertical="center" wrapText="1" readingOrder="1"/>
    </xf>
    <xf numFmtId="0" fontId="10" fillId="3" borderId="1" xfId="0" applyNumberFormat="1" applyFont="1" applyFill="1" applyBorder="1" applyAlignment="1">
      <alignment horizontal="center" vertical="center" wrapText="1" readingOrder="1"/>
    </xf>
    <xf numFmtId="0" fontId="12" fillId="0" borderId="1" xfId="0" applyNumberFormat="1" applyFont="1" applyFill="1" applyBorder="1" applyAlignment="1">
      <alignment horizontal="left" vertical="center" wrapText="1" readingOrder="1"/>
    </xf>
    <xf numFmtId="4" fontId="12" fillId="0" borderId="1" xfId="0" applyNumberFormat="1" applyFont="1" applyFill="1" applyBorder="1" applyAlignment="1">
      <alignment horizontal="center" vertical="center" wrapText="1" readingOrder="1"/>
    </xf>
    <xf numFmtId="4" fontId="1" fillId="0" borderId="2" xfId="0" applyNumberFormat="1" applyFont="1" applyFill="1" applyBorder="1" applyAlignment="1">
      <alignment vertical="center" wrapText="1" readingOrder="1"/>
    </xf>
    <xf numFmtId="4" fontId="1" fillId="0" borderId="3" xfId="0" applyNumberFormat="1" applyFont="1" applyFill="1" applyBorder="1" applyAlignment="1">
      <alignment vertical="center" wrapText="1" readingOrder="1"/>
    </xf>
    <xf numFmtId="164" fontId="12" fillId="0" borderId="1" xfId="0" applyNumberFormat="1" applyFont="1" applyFill="1" applyBorder="1" applyAlignment="1">
      <alignment horizontal="center" vertical="center" wrapText="1" readingOrder="1"/>
    </xf>
    <xf numFmtId="9" fontId="12" fillId="0" borderId="1" xfId="1" applyFont="1" applyFill="1" applyBorder="1" applyAlignment="1">
      <alignment horizontal="center" vertical="center" wrapText="1" readingOrder="1"/>
    </xf>
    <xf numFmtId="9" fontId="1" fillId="0" borderId="3" xfId="1" applyFont="1" applyFill="1" applyBorder="1" applyAlignment="1">
      <alignment vertical="center" wrapText="1" readingOrder="1"/>
    </xf>
    <xf numFmtId="167" fontId="12" fillId="0" borderId="1" xfId="0" applyNumberFormat="1" applyFont="1" applyFill="1" applyBorder="1" applyAlignment="1">
      <alignment horizontal="center" vertical="center" wrapText="1" readingOrder="1"/>
    </xf>
    <xf numFmtId="0" fontId="3" fillId="4" borderId="0" xfId="0" applyNumberFormat="1" applyFont="1" applyFill="1" applyBorder="1" applyAlignment="1">
      <alignment vertical="center" wrapText="1" readingOrder="1"/>
    </xf>
    <xf numFmtId="0" fontId="4" fillId="0" borderId="0" xfId="0" applyNumberFormat="1" applyFont="1" applyFill="1" applyBorder="1" applyAlignment="1">
      <alignment vertical="center" readingOrder="1"/>
    </xf>
    <xf numFmtId="0" fontId="3" fillId="0" borderId="0" xfId="0" applyNumberFormat="1" applyFont="1" applyFill="1" applyBorder="1" applyAlignment="1">
      <alignment horizontal="left" vertical="center" wrapText="1" readingOrder="1"/>
    </xf>
    <xf numFmtId="0" fontId="4" fillId="0" borderId="0" xfId="0" applyNumberFormat="1" applyFont="1" applyFill="1" applyBorder="1" applyAlignment="1">
      <alignment horizontal="left" vertical="center" wrapText="1" readingOrder="1"/>
    </xf>
    <xf numFmtId="0" fontId="1" fillId="0" borderId="0" xfId="0" applyFont="1" applyFill="1" applyBorder="1" applyAlignment="1">
      <alignment horizontal="left" vertical="center" wrapText="1" readingOrder="1"/>
    </xf>
    <xf numFmtId="0" fontId="1" fillId="0" borderId="0" xfId="0" applyFont="1" applyFill="1" applyBorder="1" applyAlignment="1">
      <alignment horizontal="left" vertical="top" wrapText="1" readingOrder="1"/>
    </xf>
    <xf numFmtId="0" fontId="1" fillId="5" borderId="0" xfId="0" applyFont="1" applyFill="1" applyBorder="1" applyAlignment="1">
      <alignment vertical="center" wrapText="1" readingOrder="1"/>
    </xf>
    <xf numFmtId="0" fontId="1" fillId="0" borderId="4" xfId="0" applyFont="1" applyFill="1" applyBorder="1" applyAlignment="1">
      <alignment vertical="center"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6"/>
  <sheetViews>
    <sheetView showGridLines="0" topLeftCell="C52" zoomScale="110" zoomScaleNormal="110" workbookViewId="0">
      <selection activeCell="O66" sqref="A1:AX66"/>
    </sheetView>
  </sheetViews>
  <sheetFormatPr baseColWidth="10" defaultRowHeight="15" x14ac:dyDescent="0.25"/>
  <cols>
    <col min="1" max="2" width="0" style="3" hidden="1" customWidth="1"/>
    <col min="3" max="3" width="0.140625" style="3" customWidth="1"/>
    <col min="4" max="10" width="0" style="3" hidden="1" customWidth="1"/>
    <col min="11" max="11" width="0.140625" style="3" customWidth="1"/>
    <col min="12" max="12" width="0" style="3" hidden="1" customWidth="1"/>
    <col min="13" max="13" width="0.140625" style="3" customWidth="1"/>
    <col min="14" max="14" width="0" style="3" hidden="1" customWidth="1"/>
    <col min="15" max="15" width="19.140625" style="3" customWidth="1"/>
    <col min="16" max="16" width="3.7109375" style="3" customWidth="1"/>
    <col min="17" max="17" width="4.28515625" style="3" customWidth="1"/>
    <col min="18" max="18" width="0.140625" style="3" customWidth="1"/>
    <col min="19" max="20" width="0" style="3" hidden="1" customWidth="1"/>
    <col min="21" max="21" width="0.140625" style="3" customWidth="1"/>
    <col min="22" max="22" width="2.42578125" style="3" customWidth="1"/>
    <col min="23" max="23" width="8.140625" style="3" customWidth="1"/>
    <col min="24" max="24" width="0.140625" style="3" customWidth="1"/>
    <col min="25" max="25" width="2.140625" style="3" customWidth="1"/>
    <col min="26" max="26" width="0.140625" style="3" customWidth="1"/>
    <col min="27" max="27" width="0.140625" style="3" hidden="1" customWidth="1"/>
    <col min="28" max="28" width="8" style="3" customWidth="1"/>
    <col min="29" max="29" width="2.140625" style="3" customWidth="1"/>
    <col min="30" max="30" width="9.85546875" style="3" customWidth="1"/>
    <col min="31" max="31" width="2.7109375" style="3" customWidth="1"/>
    <col min="32" max="32" width="10.7109375" style="3" customWidth="1"/>
    <col min="33" max="33" width="1.42578125" style="3" customWidth="1"/>
    <col min="34" max="34" width="8.7109375" style="3" customWidth="1"/>
    <col min="35" max="35" width="3.28515625" style="3" customWidth="1"/>
    <col min="36" max="36" width="7.5703125" style="3" customWidth="1"/>
    <col min="37" max="37" width="3.85546875" style="3" customWidth="1"/>
    <col min="38" max="38" width="2.140625" style="3" customWidth="1"/>
    <col min="39" max="39" width="9" style="3" customWidth="1"/>
    <col min="40" max="40" width="0" style="3" hidden="1" customWidth="1"/>
    <col min="41" max="41" width="0.140625" style="3" customWidth="1"/>
    <col min="42" max="42" width="0" style="3" hidden="1" customWidth="1"/>
    <col min="43" max="43" width="0.140625" style="3" customWidth="1"/>
    <col min="44" max="48" width="0" style="3" hidden="1" customWidth="1"/>
    <col min="49" max="50" width="0.140625" style="3" customWidth="1"/>
    <col min="51" max="51" width="0" style="3" hidden="1" customWidth="1"/>
    <col min="52" max="16384" width="11.42578125" style="3"/>
  </cols>
  <sheetData>
    <row r="1" spans="1:54" x14ac:dyDescent="0.25">
      <c r="A1" s="30"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row>
    <row r="2" spans="1:54" ht="7.15" customHeight="1" x14ac:dyDescent="0.25"/>
    <row r="3" spans="1:54" ht="24" customHeight="1" x14ac:dyDescent="0.25">
      <c r="B3" s="20" t="s">
        <v>52</v>
      </c>
      <c r="C3" s="21"/>
      <c r="D3" s="21"/>
      <c r="E3" s="21"/>
      <c r="F3" s="21"/>
      <c r="G3" s="21"/>
      <c r="H3" s="21"/>
      <c r="I3" s="21"/>
      <c r="J3" s="21"/>
      <c r="K3" s="21"/>
      <c r="L3" s="21"/>
      <c r="M3" s="21"/>
      <c r="N3" s="21"/>
      <c r="O3" s="21"/>
      <c r="P3" s="21"/>
      <c r="Q3" s="21"/>
      <c r="R3" s="21"/>
      <c r="S3" s="22"/>
      <c r="T3" s="31" t="s">
        <v>54</v>
      </c>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2"/>
    </row>
    <row r="4" spans="1:54" ht="23.25" customHeight="1" x14ac:dyDescent="0.25">
      <c r="B4" s="20" t="s">
        <v>53</v>
      </c>
      <c r="C4" s="21"/>
      <c r="D4" s="21"/>
      <c r="E4" s="21"/>
      <c r="F4" s="21"/>
      <c r="G4" s="21"/>
      <c r="H4" s="21"/>
      <c r="I4" s="21"/>
      <c r="J4" s="21"/>
      <c r="K4" s="21"/>
      <c r="L4" s="21"/>
      <c r="M4" s="21"/>
      <c r="N4" s="21"/>
      <c r="O4" s="21"/>
      <c r="P4" s="21"/>
      <c r="Q4" s="21"/>
      <c r="R4" s="21"/>
      <c r="S4" s="22"/>
      <c r="T4" s="31" t="str">
        <f>+T3</f>
        <v>Direccion Central Del Servicio Nacional De Salud</v>
      </c>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2"/>
    </row>
    <row r="5" spans="1:54" ht="23.25" customHeight="1" x14ac:dyDescent="0.25">
      <c r="B5" s="20" t="s">
        <v>1</v>
      </c>
      <c r="C5" s="21"/>
      <c r="D5" s="21"/>
      <c r="E5" s="21"/>
      <c r="F5" s="21"/>
      <c r="G5" s="21"/>
      <c r="H5" s="21"/>
      <c r="I5" s="21"/>
      <c r="J5" s="21"/>
      <c r="K5" s="21"/>
      <c r="L5" s="21"/>
      <c r="M5" s="21"/>
      <c r="N5" s="21"/>
      <c r="O5" s="21"/>
      <c r="P5" s="21"/>
      <c r="Q5" s="21"/>
      <c r="R5" s="21"/>
      <c r="S5" s="22"/>
      <c r="T5" s="23" t="s">
        <v>43</v>
      </c>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5"/>
    </row>
    <row r="6" spans="1:54" ht="6" customHeight="1" x14ac:dyDescent="0.25"/>
    <row r="7" spans="1:54" ht="18" customHeight="1" x14ac:dyDescent="0.25">
      <c r="H7" s="26" t="s">
        <v>2</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row>
    <row r="8" spans="1:54" ht="4.5" customHeight="1" x14ac:dyDescent="0.25"/>
    <row r="9" spans="1:54" ht="18" customHeight="1" x14ac:dyDescent="0.25">
      <c r="J9" s="28" t="s">
        <v>3</v>
      </c>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row>
    <row r="10" spans="1:54" ht="75" customHeight="1" x14ac:dyDescent="0.25">
      <c r="J10" s="4"/>
      <c r="O10" s="18" t="s">
        <v>44</v>
      </c>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0"/>
      <c r="AO10" s="10"/>
      <c r="AP10" s="10"/>
      <c r="AQ10" s="10"/>
      <c r="AR10" s="10"/>
      <c r="AS10" s="10"/>
      <c r="AT10" s="10"/>
      <c r="AU10" s="10"/>
      <c r="AV10" s="10"/>
      <c r="AW10" s="10"/>
      <c r="AX10" s="10"/>
      <c r="AY10" s="10"/>
      <c r="AZ10" s="10"/>
      <c r="BA10" s="10"/>
      <c r="BB10" s="10"/>
    </row>
    <row r="11" spans="1:54" ht="3" customHeight="1" x14ac:dyDescent="0.25"/>
    <row r="12" spans="1:54" ht="18" customHeight="1" x14ac:dyDescent="0.25">
      <c r="G12" s="28" t="s">
        <v>4</v>
      </c>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row>
    <row r="13" spans="1:54" ht="71.25" customHeight="1" x14ac:dyDescent="0.25">
      <c r="G13" s="18" t="s">
        <v>45</v>
      </c>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row>
    <row r="14" spans="1:54" ht="17.25" customHeight="1" x14ac:dyDescent="0.25"/>
    <row r="15" spans="1:54" ht="34.700000000000003" customHeight="1" x14ac:dyDescent="0.25">
      <c r="I15" s="29" t="s">
        <v>5</v>
      </c>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row>
    <row r="16" spans="1:54" ht="18" customHeight="1" x14ac:dyDescent="0.25">
      <c r="O16" s="28" t="s">
        <v>6</v>
      </c>
      <c r="P16" s="27"/>
      <c r="Q16" s="27"/>
      <c r="R16" s="27"/>
      <c r="V16" s="18" t="s">
        <v>46</v>
      </c>
      <c r="W16" s="19"/>
      <c r="X16" s="19"/>
      <c r="Y16" s="19"/>
      <c r="Z16" s="19"/>
      <c r="AA16" s="19"/>
      <c r="AB16" s="19"/>
      <c r="AC16" s="19"/>
      <c r="AD16" s="19"/>
      <c r="AE16" s="19"/>
      <c r="AF16" s="19"/>
      <c r="AG16" s="19"/>
      <c r="AH16" s="19"/>
      <c r="AI16" s="19"/>
      <c r="AJ16" s="19"/>
      <c r="AK16" s="19"/>
      <c r="AL16" s="19"/>
      <c r="AM16" s="19"/>
      <c r="AN16" s="19"/>
      <c r="AO16" s="19"/>
      <c r="AP16" s="19"/>
      <c r="AQ16" s="19"/>
      <c r="AR16" s="19"/>
    </row>
    <row r="17" spans="4:44" ht="18" customHeight="1" x14ac:dyDescent="0.25">
      <c r="M17" s="28" t="s">
        <v>7</v>
      </c>
      <c r="N17" s="27"/>
      <c r="O17" s="27"/>
      <c r="P17" s="27"/>
      <c r="Q17" s="27"/>
      <c r="U17" s="18" t="s">
        <v>47</v>
      </c>
      <c r="V17" s="19"/>
      <c r="W17" s="19"/>
      <c r="X17" s="19"/>
      <c r="Y17" s="19"/>
      <c r="Z17" s="19"/>
      <c r="AA17" s="19"/>
      <c r="AB17" s="19"/>
      <c r="AC17" s="19"/>
      <c r="AD17" s="19"/>
      <c r="AE17" s="19"/>
      <c r="AF17" s="19"/>
      <c r="AG17" s="19"/>
      <c r="AH17" s="19"/>
      <c r="AI17" s="19"/>
      <c r="AJ17" s="19"/>
      <c r="AK17" s="19"/>
      <c r="AL17" s="19"/>
      <c r="AM17" s="19"/>
      <c r="AN17" s="19"/>
      <c r="AO17" s="19"/>
      <c r="AP17" s="19"/>
      <c r="AQ17" s="19"/>
      <c r="AR17" s="19"/>
    </row>
    <row r="18" spans="4:44" ht="18" customHeight="1" x14ac:dyDescent="0.25">
      <c r="L18" s="28" t="s">
        <v>8</v>
      </c>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row>
    <row r="19" spans="4:44" ht="54" customHeight="1" x14ac:dyDescent="0.25">
      <c r="J19" s="18" t="s">
        <v>48</v>
      </c>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row>
    <row r="20" spans="4:44" ht="6" customHeight="1" x14ac:dyDescent="0.2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4:44" ht="18.2" customHeight="1" x14ac:dyDescent="0.25">
      <c r="E21" s="29" t="s">
        <v>9</v>
      </c>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row>
    <row r="22" spans="4:44" ht="3" customHeight="1" x14ac:dyDescent="0.25"/>
    <row r="23" spans="4:44" ht="21" customHeight="1" x14ac:dyDescent="0.25">
      <c r="N23" s="28" t="s">
        <v>10</v>
      </c>
      <c r="O23" s="27"/>
      <c r="P23" s="27"/>
      <c r="Q23" s="27"/>
      <c r="R23" s="27"/>
      <c r="S23" s="27"/>
      <c r="T23" s="27"/>
      <c r="U23" s="27"/>
      <c r="V23" s="27"/>
      <c r="W23" s="27"/>
      <c r="X23" s="27"/>
      <c r="Y23" s="27"/>
      <c r="AB23" s="18"/>
      <c r="AC23" s="19"/>
      <c r="AD23" s="19"/>
      <c r="AE23" s="19"/>
      <c r="AF23" s="19"/>
      <c r="AG23" s="19"/>
      <c r="AH23" s="19"/>
      <c r="AI23" s="19"/>
      <c r="AJ23" s="19"/>
      <c r="AK23" s="19"/>
      <c r="AL23" s="19"/>
      <c r="AM23" s="19"/>
      <c r="AN23" s="19"/>
      <c r="AO23" s="19"/>
      <c r="AP23" s="19"/>
    </row>
    <row r="25" spans="4:44" ht="18" customHeight="1" x14ac:dyDescent="0.25">
      <c r="L25" s="28" t="s">
        <v>11</v>
      </c>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row>
    <row r="26" spans="4:44" ht="18" customHeight="1" x14ac:dyDescent="0.25">
      <c r="L26" s="32" t="s">
        <v>12</v>
      </c>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row>
    <row r="27" spans="4:44" ht="18" customHeight="1" x14ac:dyDescent="0.25">
      <c r="N27" s="28" t="s">
        <v>13</v>
      </c>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row>
    <row r="28" spans="4:44" ht="18" customHeight="1" x14ac:dyDescent="0.25">
      <c r="N28" s="32" t="s">
        <v>12</v>
      </c>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5"/>
    </row>
    <row r="29" spans="4:44" ht="18" customHeight="1" x14ac:dyDescent="0.25">
      <c r="N29" s="28" t="s">
        <v>14</v>
      </c>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row>
    <row r="30" spans="4:44" x14ac:dyDescent="0.25">
      <c r="N30" s="34" t="s">
        <v>15</v>
      </c>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row>
    <row r="31" spans="4:44" ht="6" customHeight="1" x14ac:dyDescent="0.25">
      <c r="N31" s="7"/>
    </row>
    <row r="32" spans="4:44" ht="19.149999999999999" customHeight="1" x14ac:dyDescent="0.25">
      <c r="D32" s="29" t="s">
        <v>16</v>
      </c>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row>
    <row r="33" spans="1:50" ht="3" customHeight="1" x14ac:dyDescent="0.25"/>
    <row r="34" spans="1:50" ht="17.45" customHeight="1" x14ac:dyDescent="0.25">
      <c r="K34" s="35" t="s">
        <v>17</v>
      </c>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2"/>
    </row>
    <row r="35" spans="1:50" ht="18.399999999999999" customHeight="1" x14ac:dyDescent="0.25">
      <c r="K35" s="36" t="s">
        <v>18</v>
      </c>
      <c r="L35" s="21"/>
      <c r="M35" s="21"/>
      <c r="N35" s="21"/>
      <c r="O35" s="21"/>
      <c r="P35" s="21"/>
      <c r="Q35" s="21"/>
      <c r="R35" s="21"/>
      <c r="S35" s="21"/>
      <c r="T35" s="21"/>
      <c r="U35" s="21"/>
      <c r="V35" s="21"/>
      <c r="W35" s="21"/>
      <c r="X35" s="22"/>
      <c r="Y35" s="36" t="s">
        <v>19</v>
      </c>
      <c r="Z35" s="21"/>
      <c r="AA35" s="21"/>
      <c r="AB35" s="21"/>
      <c r="AC35" s="21"/>
      <c r="AD35" s="21"/>
      <c r="AE35" s="22"/>
      <c r="AF35" s="36" t="s">
        <v>20</v>
      </c>
      <c r="AG35" s="21"/>
      <c r="AH35" s="21"/>
      <c r="AI35" s="22"/>
      <c r="AJ35" s="36" t="s">
        <v>21</v>
      </c>
      <c r="AK35" s="21"/>
      <c r="AL35" s="21"/>
      <c r="AM35" s="21"/>
      <c r="AN35" s="21"/>
      <c r="AO35" s="21"/>
      <c r="AP35" s="21"/>
      <c r="AQ35" s="22"/>
    </row>
    <row r="36" spans="1:50" ht="21.75" customHeight="1" x14ac:dyDescent="0.25">
      <c r="K36" s="37">
        <v>737637990</v>
      </c>
      <c r="L36" s="21"/>
      <c r="M36" s="21"/>
      <c r="N36" s="21"/>
      <c r="O36" s="21"/>
      <c r="P36" s="21"/>
      <c r="Q36" s="21"/>
      <c r="R36" s="21"/>
      <c r="S36" s="21"/>
      <c r="T36" s="21"/>
      <c r="U36" s="21"/>
      <c r="V36" s="21"/>
      <c r="W36" s="21"/>
      <c r="X36" s="22"/>
      <c r="Y36" s="37">
        <f>+K36</f>
        <v>737637990</v>
      </c>
      <c r="Z36" s="21"/>
      <c r="AA36" s="21"/>
      <c r="AB36" s="21"/>
      <c r="AC36" s="21"/>
      <c r="AD36" s="21"/>
      <c r="AE36" s="22"/>
      <c r="AF36" s="37"/>
      <c r="AG36" s="21"/>
      <c r="AH36" s="21"/>
      <c r="AI36" s="22"/>
      <c r="AJ36" s="38">
        <f>+AF36/Y36</f>
        <v>0</v>
      </c>
      <c r="AK36" s="21"/>
      <c r="AL36" s="21"/>
      <c r="AM36" s="21"/>
      <c r="AN36" s="21"/>
      <c r="AO36" s="21"/>
      <c r="AP36" s="21"/>
      <c r="AQ36" s="22"/>
    </row>
    <row r="37" spans="1:50" ht="3" customHeight="1" x14ac:dyDescent="0.25"/>
    <row r="38" spans="1:50" ht="14.65" customHeight="1" x14ac:dyDescent="0.25">
      <c r="D38" s="40" t="s">
        <v>22</v>
      </c>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2"/>
    </row>
    <row r="39" spans="1:50" ht="15.6" customHeight="1" x14ac:dyDescent="0.25">
      <c r="D39" s="41" t="s">
        <v>15</v>
      </c>
      <c r="E39" s="21"/>
      <c r="F39" s="21"/>
      <c r="G39" s="21"/>
      <c r="H39" s="21"/>
      <c r="I39" s="21"/>
      <c r="J39" s="21"/>
      <c r="K39" s="21"/>
      <c r="L39" s="21"/>
      <c r="M39" s="21"/>
      <c r="N39" s="21"/>
      <c r="O39" s="22"/>
      <c r="P39" s="41" t="s">
        <v>15</v>
      </c>
      <c r="Q39" s="21"/>
      <c r="R39" s="21"/>
      <c r="S39" s="21"/>
      <c r="T39" s="21"/>
      <c r="U39" s="21"/>
      <c r="V39" s="22"/>
      <c r="W39" s="39" t="s">
        <v>23</v>
      </c>
      <c r="X39" s="21"/>
      <c r="Y39" s="21"/>
      <c r="Z39" s="21"/>
      <c r="AA39" s="21"/>
      <c r="AB39" s="22"/>
      <c r="AC39" s="39" t="s">
        <v>24</v>
      </c>
      <c r="AD39" s="21"/>
      <c r="AE39" s="21"/>
      <c r="AF39" s="22"/>
      <c r="AG39" s="39" t="s">
        <v>25</v>
      </c>
      <c r="AH39" s="21"/>
      <c r="AI39" s="21"/>
      <c r="AJ39" s="22"/>
      <c r="AK39" s="39" t="s">
        <v>26</v>
      </c>
      <c r="AL39" s="21"/>
      <c r="AM39" s="21"/>
      <c r="AN39" s="21"/>
      <c r="AO39" s="21"/>
      <c r="AP39" s="21"/>
      <c r="AQ39" s="22"/>
    </row>
    <row r="40" spans="1:50" ht="54.75" customHeight="1" x14ac:dyDescent="0.25">
      <c r="D40" s="39" t="s">
        <v>27</v>
      </c>
      <c r="E40" s="21"/>
      <c r="F40" s="21"/>
      <c r="G40" s="21"/>
      <c r="H40" s="21"/>
      <c r="I40" s="21"/>
      <c r="J40" s="21"/>
      <c r="K40" s="21"/>
      <c r="L40" s="21"/>
      <c r="M40" s="21"/>
      <c r="N40" s="21"/>
      <c r="O40" s="22"/>
      <c r="P40" s="39" t="s">
        <v>28</v>
      </c>
      <c r="Q40" s="21"/>
      <c r="R40" s="21"/>
      <c r="S40" s="21"/>
      <c r="T40" s="21"/>
      <c r="U40" s="21"/>
      <c r="V40" s="22"/>
      <c r="W40" s="2" t="s">
        <v>29</v>
      </c>
      <c r="X40" s="39" t="s">
        <v>30</v>
      </c>
      <c r="Y40" s="21"/>
      <c r="Z40" s="21"/>
      <c r="AA40" s="21"/>
      <c r="AB40" s="22"/>
      <c r="AC40" s="39" t="s">
        <v>31</v>
      </c>
      <c r="AD40" s="22"/>
      <c r="AE40" s="39" t="s">
        <v>32</v>
      </c>
      <c r="AF40" s="22"/>
      <c r="AG40" s="39" t="s">
        <v>33</v>
      </c>
      <c r="AH40" s="22"/>
      <c r="AI40" s="39" t="s">
        <v>34</v>
      </c>
      <c r="AJ40" s="22"/>
      <c r="AK40" s="39" t="s">
        <v>35</v>
      </c>
      <c r="AL40" s="22"/>
      <c r="AM40" s="39" t="s">
        <v>36</v>
      </c>
      <c r="AN40" s="21"/>
      <c r="AO40" s="21"/>
      <c r="AP40" s="21"/>
      <c r="AQ40" s="22"/>
    </row>
    <row r="41" spans="1:50" ht="34.5" customHeight="1" x14ac:dyDescent="0.25">
      <c r="D41" s="42" t="s">
        <v>49</v>
      </c>
      <c r="E41" s="24"/>
      <c r="F41" s="24"/>
      <c r="G41" s="24"/>
      <c r="H41" s="24"/>
      <c r="I41" s="24"/>
      <c r="J41" s="24"/>
      <c r="K41" s="24"/>
      <c r="L41" s="24"/>
      <c r="M41" s="24"/>
      <c r="N41" s="24"/>
      <c r="O41" s="25"/>
      <c r="P41" s="42" t="s">
        <v>50</v>
      </c>
      <c r="Q41" s="24"/>
      <c r="R41" s="24"/>
      <c r="S41" s="24"/>
      <c r="T41" s="24"/>
      <c r="U41" s="24"/>
      <c r="V41" s="25"/>
      <c r="W41" s="1">
        <v>390568</v>
      </c>
      <c r="X41" s="43">
        <f>+K36</f>
        <v>737637990</v>
      </c>
      <c r="Y41" s="44"/>
      <c r="Z41" s="44"/>
      <c r="AA41" s="44"/>
      <c r="AB41" s="45"/>
      <c r="AC41" s="46">
        <f>+W41</f>
        <v>390568</v>
      </c>
      <c r="AD41" s="22"/>
      <c r="AE41" s="46">
        <f>+Y36</f>
        <v>737637990</v>
      </c>
      <c r="AF41" s="22"/>
      <c r="AG41" s="46"/>
      <c r="AH41" s="22"/>
      <c r="AI41" s="46">
        <f>+AF36</f>
        <v>0</v>
      </c>
      <c r="AJ41" s="22"/>
      <c r="AK41" s="47">
        <f>+AG41/AC41</f>
        <v>0</v>
      </c>
      <c r="AL41" s="48"/>
      <c r="AM41" s="49">
        <f>+AI41/AE41</f>
        <v>0</v>
      </c>
      <c r="AN41" s="21"/>
      <c r="AO41" s="21"/>
      <c r="AP41" s="21"/>
      <c r="AQ41" s="22"/>
    </row>
    <row r="42" spans="1:50" ht="6" customHeight="1" x14ac:dyDescent="0.25"/>
    <row r="43" spans="1:50" ht="17.100000000000001" customHeight="1" x14ac:dyDescent="0.25">
      <c r="D43" s="29" t="s">
        <v>37</v>
      </c>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row>
    <row r="44" spans="1:50" ht="4.3499999999999996" customHeight="1" x14ac:dyDescent="0.25"/>
    <row r="45" spans="1:50" x14ac:dyDescent="0.25">
      <c r="B45" s="50" t="s">
        <v>38</v>
      </c>
      <c r="C45" s="27"/>
      <c r="D45" s="27"/>
      <c r="E45" s="27"/>
      <c r="F45" s="27"/>
      <c r="G45" s="27"/>
      <c r="H45" s="27"/>
      <c r="I45" s="27"/>
      <c r="J45" s="27"/>
      <c r="K45" s="27"/>
      <c r="L45" s="27"/>
      <c r="M45" s="27"/>
      <c r="N45" s="27"/>
      <c r="O45" s="27"/>
      <c r="P45" s="27"/>
      <c r="Q45" s="27"/>
      <c r="R45" s="27"/>
      <c r="S45" s="27"/>
      <c r="T45" s="27"/>
      <c r="U45" s="27"/>
      <c r="V45" s="27"/>
      <c r="W45" s="27"/>
      <c r="X45" s="27"/>
      <c r="Y45" s="27"/>
      <c r="Z45" s="27"/>
      <c r="AA45" s="50"/>
      <c r="AB45" s="27"/>
      <c r="AC45" s="27"/>
      <c r="AD45" s="27"/>
      <c r="AE45" s="27"/>
      <c r="AF45" s="27"/>
      <c r="AG45" s="27"/>
      <c r="AH45" s="27"/>
      <c r="AI45" s="27"/>
      <c r="AJ45" s="27"/>
      <c r="AK45" s="27"/>
      <c r="AL45" s="27"/>
      <c r="AM45" s="27"/>
      <c r="AN45" s="27"/>
      <c r="AO45" s="27"/>
      <c r="AP45" s="27"/>
      <c r="AQ45" s="27"/>
      <c r="AR45" s="27"/>
      <c r="AS45" s="27"/>
      <c r="AT45" s="27"/>
      <c r="AU45" s="27"/>
      <c r="AV45" s="27"/>
      <c r="AW45" s="27"/>
      <c r="AX45" s="27"/>
    </row>
    <row r="46" spans="1:50" ht="23.85" customHeight="1" x14ac:dyDescent="0.25">
      <c r="B46" s="28" t="s">
        <v>39</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row>
    <row r="47" spans="1:50" ht="45.75" customHeight="1" x14ac:dyDescent="0.25">
      <c r="B47" s="18" t="s">
        <v>55</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row>
    <row r="48" spans="1:50" ht="20.100000000000001" customHeight="1" x14ac:dyDescent="0.25">
      <c r="A48" s="8"/>
      <c r="B48" s="28" t="s">
        <v>40</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row>
    <row r="49" spans="1:54" s="8" customFormat="1" ht="41.25" customHeight="1" x14ac:dyDescent="0.25">
      <c r="B49" s="16" t="s">
        <v>51</v>
      </c>
      <c r="C49" s="16"/>
      <c r="D49" s="16"/>
      <c r="E49" s="16"/>
      <c r="F49" s="16"/>
      <c r="G49" s="16"/>
      <c r="H49" s="16"/>
      <c r="I49" s="16"/>
      <c r="J49" s="16"/>
      <c r="K49" s="16"/>
      <c r="L49" s="16"/>
      <c r="M49" s="16"/>
      <c r="N49" s="16"/>
      <c r="O49" s="53" t="s">
        <v>119</v>
      </c>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16"/>
      <c r="AO49" s="16"/>
      <c r="AP49" s="16"/>
      <c r="AQ49" s="16"/>
      <c r="AR49" s="16"/>
      <c r="AS49" s="16"/>
      <c r="AT49" s="16"/>
      <c r="AU49" s="16"/>
      <c r="AV49" s="16"/>
      <c r="AW49" s="16"/>
      <c r="AX49" s="16"/>
      <c r="AY49" s="3"/>
      <c r="AZ49" s="3"/>
      <c r="BA49" s="3"/>
      <c r="BB49" s="3"/>
    </row>
    <row r="50" spans="1:54" s="8" customFormat="1" ht="82.5" customHeight="1" x14ac:dyDescent="0.25">
      <c r="B50" s="9"/>
      <c r="C50" s="9"/>
      <c r="D50" s="9"/>
      <c r="E50" s="9"/>
      <c r="F50" s="9"/>
      <c r="G50" s="9"/>
      <c r="H50" s="9"/>
      <c r="I50" s="9"/>
      <c r="J50" s="9"/>
      <c r="K50" s="9"/>
      <c r="L50" s="9"/>
      <c r="M50" s="9"/>
      <c r="N50" s="9"/>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9"/>
      <c r="AO50" s="9"/>
      <c r="AP50" s="9"/>
      <c r="AQ50" s="9"/>
      <c r="AR50" s="9"/>
      <c r="AS50" s="9"/>
      <c r="AT50" s="9"/>
      <c r="AU50" s="9"/>
      <c r="AV50" s="9"/>
      <c r="AW50" s="9"/>
      <c r="AX50" s="9"/>
    </row>
    <row r="51" spans="1:54" ht="24.2" customHeight="1" x14ac:dyDescent="0.25">
      <c r="B51" s="14"/>
      <c r="C51" s="14"/>
      <c r="D51" s="14"/>
      <c r="E51" s="14"/>
      <c r="F51" s="14"/>
      <c r="G51" s="14"/>
      <c r="H51" s="14"/>
      <c r="I51" s="14"/>
      <c r="J51" s="14"/>
      <c r="K51" s="14"/>
      <c r="L51" s="14"/>
      <c r="M51" s="14"/>
      <c r="N51" s="14"/>
      <c r="O51" s="28" t="s">
        <v>41</v>
      </c>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14"/>
      <c r="AO51" s="14"/>
      <c r="AP51" s="14"/>
      <c r="AQ51" s="14"/>
      <c r="AR51" s="14"/>
      <c r="AS51" s="14"/>
      <c r="AT51" s="14"/>
      <c r="AU51" s="14"/>
      <c r="AV51" s="14"/>
      <c r="AW51" s="14"/>
      <c r="AX51" s="14"/>
    </row>
    <row r="52" spans="1:54" ht="28.5" customHeight="1" x14ac:dyDescent="0.25">
      <c r="A52" s="51"/>
      <c r="B52" s="14"/>
      <c r="C52" s="14"/>
      <c r="D52" s="14"/>
      <c r="E52" s="14"/>
      <c r="F52" s="14"/>
      <c r="G52" s="14"/>
      <c r="H52" s="14"/>
      <c r="I52" s="14"/>
      <c r="J52" s="14"/>
      <c r="K52" s="14"/>
      <c r="L52" s="14"/>
      <c r="M52" s="14"/>
      <c r="N52" s="14"/>
      <c r="O52" s="53" t="s">
        <v>118</v>
      </c>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14"/>
      <c r="AO52" s="14"/>
      <c r="AP52" s="14"/>
      <c r="AQ52" s="14"/>
      <c r="AR52" s="14"/>
      <c r="AS52" s="14"/>
      <c r="AT52" s="14"/>
      <c r="AU52" s="14"/>
      <c r="AV52" s="14"/>
      <c r="AW52" s="14"/>
      <c r="AX52" s="14"/>
    </row>
    <row r="53" spans="1:54" ht="18" customHeight="1" x14ac:dyDescent="0.25">
      <c r="A53" s="51"/>
      <c r="B53" s="51"/>
      <c r="C53" s="51"/>
      <c r="D53" s="51"/>
      <c r="E53" s="51"/>
      <c r="F53" s="51"/>
      <c r="G53" s="51"/>
      <c r="H53" s="51"/>
      <c r="I53" s="51"/>
      <c r="J53" s="51"/>
      <c r="K53" s="51"/>
      <c r="L53" s="51"/>
      <c r="M53" s="51"/>
      <c r="N53" s="51"/>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1"/>
      <c r="AO53" s="51"/>
      <c r="AP53" s="51"/>
      <c r="AQ53" s="51"/>
      <c r="AR53" s="51"/>
      <c r="AS53" s="51"/>
      <c r="AT53" s="51"/>
      <c r="AU53" s="51"/>
      <c r="AV53" s="51"/>
      <c r="AW53" s="51"/>
    </row>
    <row r="54" spans="1:54" ht="18" customHeight="1" x14ac:dyDescent="0.25">
      <c r="C54" s="29" t="s">
        <v>42</v>
      </c>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row>
    <row r="55" spans="1:54" x14ac:dyDescent="0.25">
      <c r="O55" s="13" t="s">
        <v>120</v>
      </c>
    </row>
    <row r="56" spans="1:54" ht="36" customHeight="1" x14ac:dyDescent="0.25">
      <c r="O56" s="55" t="s">
        <v>106</v>
      </c>
      <c r="P56" s="55"/>
      <c r="Q56" s="55"/>
      <c r="R56" s="55"/>
      <c r="S56" s="55"/>
      <c r="T56" s="55"/>
      <c r="U56" s="55"/>
      <c r="V56" s="55"/>
      <c r="W56" s="55"/>
      <c r="X56" s="55"/>
      <c r="Y56" s="55"/>
      <c r="Z56" s="55"/>
      <c r="AA56" s="55"/>
      <c r="AB56" s="55"/>
      <c r="AC56" s="55"/>
      <c r="AD56" s="55"/>
      <c r="AE56" s="55"/>
      <c r="AF56" s="55"/>
      <c r="AG56" s="55"/>
      <c r="AH56" s="55"/>
      <c r="AI56" s="55"/>
      <c r="AJ56" s="55"/>
      <c r="AK56" s="55"/>
      <c r="AL56" s="55"/>
      <c r="AM56" s="55"/>
    </row>
    <row r="57" spans="1:54" x14ac:dyDescent="0.25">
      <c r="O57" s="13" t="s">
        <v>107</v>
      </c>
      <c r="P57" s="8"/>
    </row>
    <row r="58" spans="1:54" x14ac:dyDescent="0.25">
      <c r="O58" s="12" t="s">
        <v>108</v>
      </c>
      <c r="P58" s="12"/>
      <c r="Q58" s="12"/>
      <c r="R58" s="12"/>
      <c r="S58" s="12"/>
      <c r="T58" s="12"/>
      <c r="U58" s="12"/>
      <c r="V58" s="12"/>
      <c r="W58" s="12"/>
      <c r="X58" s="12"/>
      <c r="Y58" s="12"/>
      <c r="Z58" s="12"/>
      <c r="AA58" s="12"/>
      <c r="AB58" s="12"/>
      <c r="AC58" s="12"/>
      <c r="AD58" s="12"/>
      <c r="AE58" s="12"/>
      <c r="AF58" s="12"/>
      <c r="AG58" s="12"/>
      <c r="AH58" s="12"/>
      <c r="AI58" s="12"/>
      <c r="AJ58" s="12"/>
      <c r="AK58" s="12"/>
      <c r="AL58" s="12"/>
    </row>
    <row r="59" spans="1:54" ht="22.5" customHeight="1" x14ac:dyDescent="0.25">
      <c r="O59" s="54" t="s">
        <v>109</v>
      </c>
      <c r="P59" s="54"/>
      <c r="Q59" s="54"/>
      <c r="R59" s="54"/>
      <c r="S59" s="54"/>
      <c r="T59" s="54"/>
      <c r="U59" s="54"/>
      <c r="V59" s="54"/>
      <c r="W59" s="54"/>
      <c r="X59" s="54"/>
      <c r="Y59" s="54"/>
      <c r="Z59" s="54"/>
      <c r="AA59" s="54"/>
      <c r="AB59" s="54"/>
      <c r="AC59" s="54"/>
      <c r="AD59" s="54"/>
      <c r="AE59" s="54"/>
      <c r="AF59" s="54"/>
      <c r="AG59" s="54"/>
      <c r="AH59" s="54"/>
      <c r="AI59" s="54"/>
      <c r="AJ59" s="54"/>
      <c r="AK59" s="54"/>
      <c r="AL59" s="54"/>
      <c r="AM59" s="54"/>
    </row>
    <row r="60" spans="1:54" x14ac:dyDescent="0.25">
      <c r="O60" s="15" t="s">
        <v>110</v>
      </c>
      <c r="P60" s="56"/>
      <c r="Q60" s="56"/>
      <c r="R60" s="56"/>
      <c r="S60" s="56"/>
      <c r="T60" s="56"/>
      <c r="U60" s="56"/>
      <c r="V60" s="56"/>
      <c r="W60" s="56"/>
      <c r="X60" s="56"/>
      <c r="Y60" s="56"/>
      <c r="Z60" s="56"/>
      <c r="AA60" s="56"/>
      <c r="AB60" s="56"/>
      <c r="AC60" s="56"/>
      <c r="AD60" s="56"/>
      <c r="AE60" s="56"/>
      <c r="AF60" s="56"/>
      <c r="AG60" s="56"/>
      <c r="AH60" s="56"/>
      <c r="AI60" s="56"/>
      <c r="AJ60" s="56"/>
      <c r="AK60" s="56"/>
      <c r="AL60" s="56"/>
      <c r="AM60" s="56"/>
    </row>
    <row r="61" spans="1:54" x14ac:dyDescent="0.25">
      <c r="O61" s="15" t="s">
        <v>111</v>
      </c>
      <c r="P61" s="56"/>
      <c r="Q61" s="56"/>
      <c r="R61" s="56"/>
      <c r="S61" s="56"/>
      <c r="T61" s="56"/>
      <c r="U61" s="56"/>
      <c r="V61" s="56"/>
      <c r="W61" s="56"/>
      <c r="X61" s="56"/>
      <c r="Y61" s="56"/>
      <c r="Z61" s="56"/>
      <c r="AA61" s="56"/>
      <c r="AB61" s="56"/>
      <c r="AC61" s="56"/>
      <c r="AD61" s="56"/>
      <c r="AE61" s="56"/>
      <c r="AF61" s="56"/>
      <c r="AG61" s="56"/>
      <c r="AH61" s="56"/>
      <c r="AI61" s="56"/>
      <c r="AJ61" s="56"/>
      <c r="AK61" s="56"/>
      <c r="AL61" s="56"/>
      <c r="AM61" s="56"/>
    </row>
    <row r="62" spans="1:54" x14ac:dyDescent="0.25">
      <c r="P62" s="15"/>
      <c r="Q62" s="15"/>
      <c r="R62" s="15"/>
      <c r="S62" s="15"/>
    </row>
    <row r="63" spans="1:54" x14ac:dyDescent="0.25">
      <c r="O63" s="57"/>
    </row>
    <row r="65" spans="15:15" x14ac:dyDescent="0.25">
      <c r="O65" s="3" t="s">
        <v>121</v>
      </c>
    </row>
    <row r="66" spans="15:15" x14ac:dyDescent="0.25">
      <c r="O66" s="3" t="s">
        <v>122</v>
      </c>
    </row>
  </sheetData>
  <mergeCells count="75">
    <mergeCell ref="C54:AT54"/>
    <mergeCell ref="O49:AM50"/>
    <mergeCell ref="O51:AM51"/>
    <mergeCell ref="O52:AM53"/>
    <mergeCell ref="O56:AM56"/>
    <mergeCell ref="O59:AM59"/>
    <mergeCell ref="B45:Z45"/>
    <mergeCell ref="AA45:AX45"/>
    <mergeCell ref="B46:AX46"/>
    <mergeCell ref="B47:AX47"/>
    <mergeCell ref="B48:AX48"/>
    <mergeCell ref="D41:O41"/>
    <mergeCell ref="P41:V41"/>
    <mergeCell ref="X41:AB41"/>
    <mergeCell ref="D43:AQ43"/>
    <mergeCell ref="AG41:AH41"/>
    <mergeCell ref="AI41:AJ41"/>
    <mergeCell ref="AK41:AL41"/>
    <mergeCell ref="AM41:AQ41"/>
    <mergeCell ref="AC41:AD41"/>
    <mergeCell ref="AE41:AF41"/>
    <mergeCell ref="AC40:AD40"/>
    <mergeCell ref="AE40:AF40"/>
    <mergeCell ref="D38:AQ38"/>
    <mergeCell ref="D39:O39"/>
    <mergeCell ref="P39:V39"/>
    <mergeCell ref="W39:AB39"/>
    <mergeCell ref="AC39:AF39"/>
    <mergeCell ref="AG39:AJ39"/>
    <mergeCell ref="AK39:AQ39"/>
    <mergeCell ref="AG40:AH40"/>
    <mergeCell ref="AI40:AJ40"/>
    <mergeCell ref="AK40:AL40"/>
    <mergeCell ref="AM40:AQ40"/>
    <mergeCell ref="D40:O40"/>
    <mergeCell ref="P40:V40"/>
    <mergeCell ref="X40:AB40"/>
    <mergeCell ref="K35:X35"/>
    <mergeCell ref="Y35:AE35"/>
    <mergeCell ref="AF35:AI35"/>
    <mergeCell ref="AJ35:AQ35"/>
    <mergeCell ref="K36:X36"/>
    <mergeCell ref="Y36:AE36"/>
    <mergeCell ref="AF36:AI36"/>
    <mergeCell ref="AJ36:AQ36"/>
    <mergeCell ref="N29:AQ29"/>
    <mergeCell ref="N30:AQ30"/>
    <mergeCell ref="D32:AO32"/>
    <mergeCell ref="K34:AQ34"/>
    <mergeCell ref="N28:AO28"/>
    <mergeCell ref="N23:Y23"/>
    <mergeCell ref="AB23:AP23"/>
    <mergeCell ref="L25:AM25"/>
    <mergeCell ref="L26:AM26"/>
    <mergeCell ref="N27:AP27"/>
    <mergeCell ref="A1:AM1"/>
    <mergeCell ref="B3:S3"/>
    <mergeCell ref="T3:AX3"/>
    <mergeCell ref="B4:S4"/>
    <mergeCell ref="T4:AX4"/>
    <mergeCell ref="G13:AU13"/>
    <mergeCell ref="O10:AM10"/>
    <mergeCell ref="B5:S5"/>
    <mergeCell ref="T5:AX5"/>
    <mergeCell ref="H7:AS7"/>
    <mergeCell ref="J9:AV9"/>
    <mergeCell ref="G12:AU12"/>
    <mergeCell ref="I15:AR15"/>
    <mergeCell ref="O16:R16"/>
    <mergeCell ref="V16:AR16"/>
    <mergeCell ref="M17:Q17"/>
    <mergeCell ref="U17:AR17"/>
    <mergeCell ref="L18:AP18"/>
    <mergeCell ref="J19:AP19"/>
    <mergeCell ref="E21:AP21"/>
  </mergeCells>
  <pageMargins left="0.25" right="0.25" top="0.75" bottom="0.75" header="0.3" footer="0.3"/>
  <pageSetup paperSize="5" scale="6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93"/>
  <sheetViews>
    <sheetView tabSelected="1" topLeftCell="A10" workbookViewId="0">
      <selection activeCell="A26" sqref="A26:E27"/>
    </sheetView>
  </sheetViews>
  <sheetFormatPr baseColWidth="10" defaultRowHeight="15" x14ac:dyDescent="0.25"/>
  <sheetData>
    <row r="1" spans="1:1" x14ac:dyDescent="0.25">
      <c r="A1" t="s">
        <v>56</v>
      </c>
    </row>
    <row r="2" spans="1:1" x14ac:dyDescent="0.25">
      <c r="A2" t="s">
        <v>57</v>
      </c>
    </row>
    <row r="3" spans="1:1" x14ac:dyDescent="0.25">
      <c r="A3" t="s">
        <v>58</v>
      </c>
    </row>
    <row r="4" spans="1:1" x14ac:dyDescent="0.25">
      <c r="A4" t="s">
        <v>59</v>
      </c>
    </row>
    <row r="6" spans="1:1" x14ac:dyDescent="0.25">
      <c r="A6" t="s">
        <v>102</v>
      </c>
    </row>
    <row r="7" spans="1:1" x14ac:dyDescent="0.25">
      <c r="A7" t="s">
        <v>60</v>
      </c>
    </row>
    <row r="8" spans="1:1" x14ac:dyDescent="0.25">
      <c r="A8" t="s">
        <v>103</v>
      </c>
    </row>
    <row r="11" spans="1:1" x14ac:dyDescent="0.25">
      <c r="A11" t="s">
        <v>61</v>
      </c>
    </row>
    <row r="12" spans="1:1" x14ac:dyDescent="0.25">
      <c r="A12" t="s">
        <v>104</v>
      </c>
    </row>
    <row r="13" spans="1:1" x14ac:dyDescent="0.25">
      <c r="A13" t="s">
        <v>62</v>
      </c>
    </row>
    <row r="15" spans="1:1" x14ac:dyDescent="0.25">
      <c r="A15" t="s">
        <v>63</v>
      </c>
    </row>
    <row r="18" spans="1:2" x14ac:dyDescent="0.25">
      <c r="A18" t="s">
        <v>64</v>
      </c>
    </row>
    <row r="19" spans="1:2" x14ac:dyDescent="0.25">
      <c r="A19" t="s">
        <v>105</v>
      </c>
    </row>
    <row r="20" spans="1:2" x14ac:dyDescent="0.25">
      <c r="A20" t="s">
        <v>65</v>
      </c>
    </row>
    <row r="21" spans="1:2" x14ac:dyDescent="0.25">
      <c r="A21" t="s">
        <v>120</v>
      </c>
    </row>
    <row r="22" spans="1:2" x14ac:dyDescent="0.25">
      <c r="A22" t="s">
        <v>106</v>
      </c>
    </row>
    <row r="23" spans="1:2" x14ac:dyDescent="0.25">
      <c r="A23" t="s">
        <v>107</v>
      </c>
    </row>
    <row r="24" spans="1:2" x14ac:dyDescent="0.25">
      <c r="A24" t="s">
        <v>108</v>
      </c>
    </row>
    <row r="25" spans="1:2" x14ac:dyDescent="0.25">
      <c r="A25" t="s">
        <v>109</v>
      </c>
    </row>
    <row r="26" spans="1:2" x14ac:dyDescent="0.25">
      <c r="A26" t="s">
        <v>110</v>
      </c>
    </row>
    <row r="27" spans="1:2" x14ac:dyDescent="0.25">
      <c r="A27" t="s">
        <v>111</v>
      </c>
    </row>
    <row r="28" spans="1:2" x14ac:dyDescent="0.25">
      <c r="A28" t="s">
        <v>66</v>
      </c>
    </row>
    <row r="29" spans="1:2" x14ac:dyDescent="0.25">
      <c r="A29" t="s">
        <v>18</v>
      </c>
    </row>
    <row r="30" spans="1:2" x14ac:dyDescent="0.25">
      <c r="A30" t="s">
        <v>67</v>
      </c>
    </row>
    <row r="31" spans="1:2" x14ac:dyDescent="0.25">
      <c r="A31" t="s">
        <v>68</v>
      </c>
      <c r="B31" t="s">
        <v>19</v>
      </c>
    </row>
    <row r="32" spans="1:2" x14ac:dyDescent="0.25">
      <c r="A32" t="s">
        <v>67</v>
      </c>
    </row>
    <row r="33" spans="1:5" x14ac:dyDescent="0.25">
      <c r="A33" t="s">
        <v>69</v>
      </c>
      <c r="B33" t="s">
        <v>20</v>
      </c>
    </row>
    <row r="34" spans="1:5" x14ac:dyDescent="0.25">
      <c r="A34" t="s">
        <v>67</v>
      </c>
    </row>
    <row r="35" spans="1:5" x14ac:dyDescent="0.25">
      <c r="A35" t="s">
        <v>70</v>
      </c>
      <c r="B35" t="s">
        <v>21</v>
      </c>
    </row>
    <row r="36" spans="1:5" x14ac:dyDescent="0.25">
      <c r="A36" t="s">
        <v>71</v>
      </c>
    </row>
    <row r="37" spans="1:5" x14ac:dyDescent="0.25">
      <c r="A37" t="s">
        <v>72</v>
      </c>
      <c r="B37" t="s">
        <v>73</v>
      </c>
      <c r="C37" t="s">
        <v>74</v>
      </c>
    </row>
    <row r="38" spans="1:5" x14ac:dyDescent="0.25">
      <c r="A38" s="17">
        <v>0.67</v>
      </c>
    </row>
    <row r="40" spans="1:5" x14ac:dyDescent="0.25">
      <c r="A40" t="s">
        <v>75</v>
      </c>
    </row>
    <row r="41" spans="1:5" x14ac:dyDescent="0.25">
      <c r="A41" t="s">
        <v>76</v>
      </c>
      <c r="B41" t="s">
        <v>77</v>
      </c>
      <c r="C41" t="s">
        <v>78</v>
      </c>
      <c r="D41" t="s">
        <v>79</v>
      </c>
      <c r="E41" t="s">
        <v>80</v>
      </c>
    </row>
    <row r="42" spans="1:5" x14ac:dyDescent="0.25">
      <c r="A42" t="s">
        <v>81</v>
      </c>
      <c r="B42" t="s">
        <v>82</v>
      </c>
      <c r="C42" t="s">
        <v>83</v>
      </c>
      <c r="D42" t="s">
        <v>84</v>
      </c>
    </row>
    <row r="43" spans="1:5" x14ac:dyDescent="0.25">
      <c r="A43" t="s">
        <v>85</v>
      </c>
      <c r="B43" t="s">
        <v>78</v>
      </c>
    </row>
    <row r="44" spans="1:5" x14ac:dyDescent="0.25">
      <c r="A44" t="s">
        <v>86</v>
      </c>
    </row>
    <row r="45" spans="1:5" x14ac:dyDescent="0.25">
      <c r="A45" t="s">
        <v>68</v>
      </c>
      <c r="B45" t="s">
        <v>78</v>
      </c>
    </row>
    <row r="46" spans="1:5" x14ac:dyDescent="0.25">
      <c r="A46" t="s">
        <v>87</v>
      </c>
    </row>
    <row r="47" spans="1:5" x14ac:dyDescent="0.25">
      <c r="A47" t="s">
        <v>67</v>
      </c>
    </row>
    <row r="48" spans="1:5" x14ac:dyDescent="0.25">
      <c r="A48" t="s">
        <v>69</v>
      </c>
      <c r="B48" t="s">
        <v>79</v>
      </c>
    </row>
    <row r="49" spans="1:10" x14ac:dyDescent="0.25">
      <c r="A49" t="s">
        <v>88</v>
      </c>
    </row>
    <row r="50" spans="1:10" x14ac:dyDescent="0.25">
      <c r="A50" t="s">
        <v>70</v>
      </c>
      <c r="B50" t="s">
        <v>79</v>
      </c>
    </row>
    <row r="51" spans="1:10" x14ac:dyDescent="0.25">
      <c r="A51" t="s">
        <v>89</v>
      </c>
    </row>
    <row r="52" spans="1:10" x14ac:dyDescent="0.25">
      <c r="A52" t="s">
        <v>90</v>
      </c>
    </row>
    <row r="53" spans="1:10" x14ac:dyDescent="0.25">
      <c r="A53" t="s">
        <v>67</v>
      </c>
    </row>
    <row r="54" spans="1:10" x14ac:dyDescent="0.25">
      <c r="A54" t="s">
        <v>91</v>
      </c>
      <c r="B54" t="s">
        <v>92</v>
      </c>
    </row>
    <row r="55" spans="1:10" x14ac:dyDescent="0.25">
      <c r="A55" t="s">
        <v>93</v>
      </c>
    </row>
    <row r="56" spans="1:10" x14ac:dyDescent="0.25">
      <c r="A56" t="s">
        <v>94</v>
      </c>
      <c r="B56" t="s">
        <v>85</v>
      </c>
    </row>
    <row r="57" spans="1:10" x14ac:dyDescent="0.25">
      <c r="A57" t="s">
        <v>93</v>
      </c>
    </row>
    <row r="58" spans="1:10" x14ac:dyDescent="0.25">
      <c r="A58" t="s">
        <v>95</v>
      </c>
    </row>
    <row r="59" spans="1:10" x14ac:dyDescent="0.25">
      <c r="A59" t="s">
        <v>49</v>
      </c>
      <c r="B59" t="s">
        <v>50</v>
      </c>
      <c r="C59" t="s">
        <v>96</v>
      </c>
      <c r="D59" t="s">
        <v>97</v>
      </c>
      <c r="E59" t="s">
        <v>98</v>
      </c>
      <c r="F59" t="s">
        <v>99</v>
      </c>
      <c r="G59" t="s">
        <v>100</v>
      </c>
      <c r="H59" t="s">
        <v>101</v>
      </c>
      <c r="I59" s="17">
        <v>0.89</v>
      </c>
      <c r="J59" s="17">
        <v>1.57</v>
      </c>
    </row>
    <row r="61" spans="1:10" x14ac:dyDescent="0.25">
      <c r="A61" s="11"/>
      <c r="B61" s="11"/>
      <c r="C61" s="11"/>
      <c r="D61" s="11"/>
      <c r="E61" s="11"/>
      <c r="F61" s="11"/>
      <c r="G61" s="11"/>
      <c r="H61" s="11"/>
      <c r="I61" s="11"/>
      <c r="J61" s="11"/>
    </row>
    <row r="62" spans="1:10" x14ac:dyDescent="0.25">
      <c r="A62" s="11" t="s">
        <v>116</v>
      </c>
      <c r="B62" s="11"/>
      <c r="C62" s="11"/>
      <c r="D62" s="11"/>
      <c r="E62" s="11"/>
      <c r="F62" s="11"/>
      <c r="G62" s="11"/>
      <c r="H62" s="11"/>
      <c r="I62" s="11"/>
      <c r="J62" s="11"/>
    </row>
    <row r="63" spans="1:10" x14ac:dyDescent="0.25">
      <c r="A63" s="11" t="s">
        <v>75</v>
      </c>
      <c r="B63" s="11"/>
      <c r="C63" s="11"/>
      <c r="D63" s="11"/>
      <c r="E63" s="11"/>
      <c r="F63" s="11"/>
      <c r="G63" s="11"/>
      <c r="H63" s="11"/>
      <c r="I63" s="11"/>
      <c r="J63" s="11"/>
    </row>
    <row r="64" spans="1:10" x14ac:dyDescent="0.25">
      <c r="A64" s="11" t="s">
        <v>76</v>
      </c>
      <c r="B64" s="11" t="s">
        <v>77</v>
      </c>
      <c r="C64" s="11" t="s">
        <v>78</v>
      </c>
      <c r="D64" s="11" t="s">
        <v>79</v>
      </c>
      <c r="E64" s="11" t="s">
        <v>80</v>
      </c>
      <c r="F64" s="11"/>
      <c r="G64" s="11"/>
      <c r="H64" s="11"/>
      <c r="I64" s="11"/>
      <c r="J64" s="11"/>
    </row>
    <row r="65" spans="1:10" x14ac:dyDescent="0.25">
      <c r="A65" s="11" t="s">
        <v>81</v>
      </c>
      <c r="B65" s="11" t="s">
        <v>82</v>
      </c>
      <c r="C65" s="11" t="s">
        <v>83</v>
      </c>
      <c r="D65" s="11" t="s">
        <v>84</v>
      </c>
      <c r="E65" s="11"/>
      <c r="F65" s="11"/>
      <c r="G65" s="11"/>
      <c r="H65" s="11"/>
      <c r="I65" s="11"/>
      <c r="J65" s="11"/>
    </row>
    <row r="66" spans="1:10" x14ac:dyDescent="0.25">
      <c r="A66" s="11" t="s">
        <v>85</v>
      </c>
      <c r="B66" s="11" t="s">
        <v>78</v>
      </c>
      <c r="C66" s="11"/>
      <c r="D66" s="11"/>
      <c r="E66" s="11"/>
      <c r="F66" s="11"/>
      <c r="G66" s="11"/>
      <c r="H66" s="11"/>
      <c r="I66" s="11"/>
      <c r="J66" s="11"/>
    </row>
    <row r="67" spans="1:10" x14ac:dyDescent="0.25">
      <c r="A67" s="11" t="s">
        <v>88</v>
      </c>
      <c r="B67" s="11"/>
      <c r="C67" s="11"/>
      <c r="D67" s="11"/>
      <c r="E67" s="11"/>
      <c r="F67" s="11"/>
      <c r="G67" s="11"/>
      <c r="H67" s="11"/>
      <c r="I67" s="11"/>
      <c r="J67" s="11"/>
    </row>
    <row r="68" spans="1:10" x14ac:dyDescent="0.25">
      <c r="A68" s="11" t="s">
        <v>68</v>
      </c>
      <c r="B68" s="11" t="s">
        <v>78</v>
      </c>
      <c r="C68" s="11"/>
      <c r="D68" s="11"/>
      <c r="E68" s="11"/>
      <c r="F68" s="11"/>
      <c r="G68" s="11"/>
      <c r="H68" s="11"/>
      <c r="I68" s="11"/>
      <c r="J68" s="11"/>
    </row>
    <row r="69" spans="1:10" x14ac:dyDescent="0.25">
      <c r="A69" s="11" t="s">
        <v>87</v>
      </c>
      <c r="B69" s="11"/>
      <c r="C69" s="11"/>
      <c r="D69" s="11"/>
      <c r="E69" s="11"/>
      <c r="F69" s="11"/>
      <c r="G69" s="11"/>
      <c r="H69" s="11"/>
      <c r="I69" s="11"/>
      <c r="J69" s="11"/>
    </row>
    <row r="70" spans="1:10" x14ac:dyDescent="0.25">
      <c r="A70" s="11" t="s">
        <v>67</v>
      </c>
      <c r="B70" s="11"/>
      <c r="C70" s="11"/>
      <c r="D70" s="11"/>
      <c r="E70" s="11"/>
      <c r="F70" s="11"/>
      <c r="G70" s="11"/>
      <c r="H70" s="11"/>
      <c r="I70" s="11"/>
      <c r="J70" s="11"/>
    </row>
    <row r="71" spans="1:10" x14ac:dyDescent="0.25">
      <c r="A71" s="11" t="s">
        <v>69</v>
      </c>
      <c r="B71" s="11" t="s">
        <v>79</v>
      </c>
      <c r="C71" s="11"/>
      <c r="D71" s="11"/>
      <c r="E71" s="11"/>
      <c r="F71" s="11"/>
      <c r="G71" s="11"/>
      <c r="H71" s="11"/>
      <c r="I71" s="11"/>
      <c r="J71" s="11"/>
    </row>
    <row r="72" spans="1:10" x14ac:dyDescent="0.25">
      <c r="A72" s="11" t="s">
        <v>88</v>
      </c>
      <c r="B72" s="11"/>
      <c r="C72" s="11"/>
      <c r="D72" s="11"/>
      <c r="E72" s="11"/>
      <c r="F72" s="11"/>
      <c r="G72" s="11"/>
      <c r="H72" s="11"/>
      <c r="I72" s="11"/>
      <c r="J72" s="11"/>
    </row>
    <row r="73" spans="1:10" x14ac:dyDescent="0.25">
      <c r="A73" s="11" t="s">
        <v>70</v>
      </c>
      <c r="B73" s="11" t="s">
        <v>79</v>
      </c>
      <c r="C73" s="11"/>
      <c r="D73" s="11"/>
      <c r="E73" s="11"/>
      <c r="F73" s="11"/>
      <c r="G73" s="11"/>
      <c r="H73" s="11"/>
      <c r="I73" s="11"/>
      <c r="J73" s="11"/>
    </row>
    <row r="74" spans="1:10" x14ac:dyDescent="0.25">
      <c r="A74" s="11" t="s">
        <v>89</v>
      </c>
      <c r="B74" s="11"/>
      <c r="C74" s="11"/>
      <c r="D74" s="11"/>
      <c r="E74" s="11"/>
      <c r="F74" s="11"/>
      <c r="G74" s="11"/>
      <c r="H74" s="11"/>
      <c r="I74" s="11"/>
      <c r="J74" s="11"/>
    </row>
    <row r="75" spans="1:10" x14ac:dyDescent="0.25">
      <c r="A75" s="11" t="s">
        <v>90</v>
      </c>
      <c r="B75" s="11"/>
      <c r="C75" s="11"/>
      <c r="D75" s="11"/>
      <c r="E75" s="11"/>
      <c r="F75" s="11"/>
      <c r="G75" s="11"/>
      <c r="H75" s="11"/>
      <c r="I75" s="11"/>
      <c r="J75" s="11"/>
    </row>
    <row r="76" spans="1:10" x14ac:dyDescent="0.25">
      <c r="A76" s="11" t="s">
        <v>67</v>
      </c>
      <c r="B76" s="11"/>
      <c r="C76" s="11"/>
      <c r="D76" s="11"/>
      <c r="E76" s="11"/>
      <c r="F76" s="11"/>
      <c r="G76" s="11"/>
      <c r="H76" s="11"/>
      <c r="I76" s="11"/>
      <c r="J76" s="11"/>
    </row>
    <row r="77" spans="1:10" x14ac:dyDescent="0.25">
      <c r="A77" s="11" t="s">
        <v>91</v>
      </c>
      <c r="B77" s="11" t="s">
        <v>92</v>
      </c>
      <c r="C77" s="11"/>
      <c r="D77" s="11"/>
      <c r="E77" s="11"/>
      <c r="F77" s="11"/>
      <c r="G77" s="11"/>
      <c r="H77" s="11"/>
      <c r="I77" s="11"/>
      <c r="J77" s="11"/>
    </row>
    <row r="78" spans="1:10" x14ac:dyDescent="0.25">
      <c r="A78" s="11" t="s">
        <v>93</v>
      </c>
      <c r="B78" s="11"/>
      <c r="C78" s="11"/>
      <c r="D78" s="11"/>
      <c r="E78" s="11"/>
      <c r="F78" s="11"/>
      <c r="G78" s="11"/>
      <c r="H78" s="11"/>
      <c r="I78" s="11"/>
      <c r="J78" s="11"/>
    </row>
    <row r="79" spans="1:10" x14ac:dyDescent="0.25">
      <c r="A79" s="11" t="s">
        <v>94</v>
      </c>
      <c r="B79" s="11" t="s">
        <v>85</v>
      </c>
      <c r="C79" s="11"/>
      <c r="D79" s="11"/>
      <c r="E79" s="11"/>
      <c r="F79" s="11"/>
      <c r="G79" s="11"/>
      <c r="H79" s="11"/>
      <c r="I79" s="11"/>
      <c r="J79" s="11"/>
    </row>
    <row r="80" spans="1:10" x14ac:dyDescent="0.25">
      <c r="A80" s="11" t="s">
        <v>93</v>
      </c>
      <c r="B80" s="11"/>
      <c r="C80" s="11"/>
      <c r="D80" s="11"/>
      <c r="E80" s="11"/>
      <c r="F80" s="11"/>
      <c r="G80" s="11"/>
      <c r="H80" s="11"/>
      <c r="I80" s="11"/>
      <c r="J80" s="11"/>
    </row>
    <row r="81" spans="1:10" x14ac:dyDescent="0.25">
      <c r="A81" s="11" t="s">
        <v>95</v>
      </c>
      <c r="B81" s="11"/>
      <c r="C81" s="11"/>
      <c r="D81" s="11"/>
      <c r="E81" s="11"/>
      <c r="F81" s="11"/>
      <c r="G81" s="11"/>
      <c r="H81" s="11"/>
      <c r="I81" s="11"/>
      <c r="J81" s="11"/>
    </row>
    <row r="82" spans="1:10" x14ac:dyDescent="0.25">
      <c r="A82" s="11" t="s">
        <v>49</v>
      </c>
      <c r="B82" s="11" t="s">
        <v>50</v>
      </c>
      <c r="C82" s="11" t="s">
        <v>96</v>
      </c>
      <c r="D82" s="11" t="s">
        <v>97</v>
      </c>
      <c r="E82" s="11" t="s">
        <v>98</v>
      </c>
      <c r="F82" s="11" t="s">
        <v>99</v>
      </c>
      <c r="G82" s="11" t="s">
        <v>100</v>
      </c>
      <c r="H82" s="11" t="s">
        <v>101</v>
      </c>
      <c r="I82" s="17">
        <v>0.89</v>
      </c>
      <c r="J82" s="17">
        <v>1.57</v>
      </c>
    </row>
    <row r="83" spans="1:10" x14ac:dyDescent="0.25">
      <c r="A83" s="11" t="s">
        <v>112</v>
      </c>
      <c r="B83" s="11"/>
      <c r="C83" s="11"/>
      <c r="D83" s="11"/>
      <c r="E83" s="11"/>
      <c r="F83" s="11"/>
      <c r="G83" s="11"/>
      <c r="H83" s="11"/>
      <c r="I83" s="11"/>
      <c r="J83" s="11"/>
    </row>
    <row r="84" spans="1:10" x14ac:dyDescent="0.25">
      <c r="A84" s="11" t="s">
        <v>104</v>
      </c>
      <c r="B84" s="11"/>
      <c r="C84" s="11"/>
      <c r="D84" s="11"/>
      <c r="E84" s="11"/>
      <c r="F84" s="11"/>
      <c r="G84" s="11"/>
      <c r="H84" s="11"/>
      <c r="I84" s="11"/>
      <c r="J84" s="11"/>
    </row>
    <row r="85" spans="1:10" x14ac:dyDescent="0.25">
      <c r="A85" s="11" t="s">
        <v>113</v>
      </c>
      <c r="B85" s="11"/>
      <c r="C85" s="11"/>
      <c r="D85" s="11"/>
      <c r="E85" s="11"/>
      <c r="F85" s="11"/>
      <c r="G85" s="11"/>
      <c r="H85" s="11"/>
      <c r="I85" s="11"/>
      <c r="J85" s="11"/>
    </row>
    <row r="86" spans="1:10" x14ac:dyDescent="0.25">
      <c r="A86" s="11" t="s">
        <v>105</v>
      </c>
      <c r="B86" s="11"/>
      <c r="C86" s="11"/>
      <c r="D86" s="11"/>
      <c r="E86" s="11"/>
      <c r="F86" s="11"/>
      <c r="G86" s="11"/>
      <c r="H86" s="11"/>
      <c r="I86" s="11"/>
      <c r="J86" s="11"/>
    </row>
    <row r="87" spans="1:10" x14ac:dyDescent="0.25">
      <c r="A87" s="11" t="s">
        <v>114</v>
      </c>
      <c r="B87" s="11"/>
      <c r="C87" s="11"/>
      <c r="D87" s="11"/>
      <c r="E87" s="11"/>
      <c r="F87" s="11"/>
      <c r="G87" s="11"/>
      <c r="H87" s="11"/>
      <c r="I87" s="11"/>
      <c r="J87" s="11"/>
    </row>
    <row r="88" spans="1:10" x14ac:dyDescent="0.25">
      <c r="A88" s="11" t="s">
        <v>12</v>
      </c>
      <c r="B88" s="11"/>
      <c r="C88" s="11"/>
      <c r="D88" s="11"/>
      <c r="E88" s="11"/>
      <c r="F88" s="11"/>
      <c r="G88" s="11"/>
      <c r="H88" s="11"/>
      <c r="I88" s="11"/>
      <c r="J88" s="11"/>
    </row>
    <row r="89" spans="1:10" x14ac:dyDescent="0.25">
      <c r="A89" s="11" t="s">
        <v>115</v>
      </c>
      <c r="B89" s="11"/>
      <c r="C89" s="11"/>
      <c r="D89" s="11"/>
      <c r="E89" s="11"/>
      <c r="F89" s="11"/>
      <c r="G89" s="11"/>
      <c r="H89" s="11"/>
      <c r="I89" s="11"/>
      <c r="J89" s="11"/>
    </row>
    <row r="90" spans="1:10" x14ac:dyDescent="0.25">
      <c r="A90" s="11" t="s">
        <v>117</v>
      </c>
      <c r="B90" s="11"/>
      <c r="C90" s="11"/>
      <c r="D90" s="11"/>
      <c r="E90" s="11"/>
      <c r="F90" s="11"/>
      <c r="G90" s="11"/>
      <c r="H90" s="11"/>
      <c r="I90" s="11"/>
      <c r="J90" s="11"/>
    </row>
    <row r="91" spans="1:10" x14ac:dyDescent="0.25">
      <c r="A91" s="11" t="s">
        <v>41</v>
      </c>
      <c r="B91" s="11"/>
      <c r="C91" s="11"/>
      <c r="D91" s="11"/>
      <c r="E91" s="11"/>
      <c r="F91" s="11"/>
      <c r="G91" s="11"/>
      <c r="H91" s="11"/>
      <c r="I91" s="11"/>
      <c r="J91" s="11"/>
    </row>
    <row r="92" spans="1:10" x14ac:dyDescent="0.25">
      <c r="A92" s="11" t="s">
        <v>118</v>
      </c>
      <c r="B92" s="11"/>
      <c r="C92" s="11"/>
      <c r="D92" s="11"/>
      <c r="E92" s="11"/>
      <c r="F92" s="11"/>
      <c r="G92" s="11"/>
      <c r="H92" s="11"/>
      <c r="I92" s="11"/>
      <c r="J92" s="11"/>
    </row>
    <row r="93" spans="1:10" x14ac:dyDescent="0.25">
      <c r="A93" s="11"/>
      <c r="B93" s="11"/>
      <c r="C93" s="11"/>
      <c r="D93" s="11"/>
      <c r="E93" s="11"/>
      <c r="F93" s="11"/>
      <c r="G93" s="11"/>
      <c r="H93" s="11"/>
      <c r="I93" s="11"/>
      <c r="J93"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2</vt:i4>
      </vt:variant>
    </vt:vector>
  </HeadingPairs>
  <TitlesOfParts>
    <vt:vector size="2" baseType="lpstr">
      <vt:lpstr>Informe  anual progra</vt:lpstr>
      <vt:lpstr>Hoja2</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YDALSA NUÑEZ MANZUETA</cp:lastModifiedBy>
  <cp:lastPrinted>2023-03-20T14:31:04Z</cp:lastPrinted>
  <dcterms:created xsi:type="dcterms:W3CDTF">2020-01-17T15:33:04Z</dcterms:created>
  <dcterms:modified xsi:type="dcterms:W3CDTF">2023-03-20T14:32:12Z</dcterms:modified>
</cp:coreProperties>
</file>