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730" windowHeight="117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41" i="1" l="1"/>
  <c r="B40" i="1"/>
  <c r="B39" i="1"/>
  <c r="B38" i="1"/>
  <c r="B36" i="1"/>
  <c r="B35" i="1"/>
  <c r="B34" i="1"/>
  <c r="B33" i="1"/>
  <c r="B32" i="1"/>
  <c r="B30" i="1"/>
  <c r="B29" i="1"/>
  <c r="B28" i="1"/>
  <c r="B26" i="1"/>
  <c r="B25" i="1"/>
  <c r="B23" i="1"/>
  <c r="B22" i="1"/>
  <c r="B20" i="1"/>
  <c r="B19" i="1"/>
  <c r="B18" i="1"/>
  <c r="B16" i="1"/>
  <c r="B15" i="1"/>
  <c r="B14" i="1"/>
  <c r="B13" i="1"/>
  <c r="B12" i="1"/>
  <c r="B10" i="1"/>
</calcChain>
</file>

<file path=xl/sharedStrings.xml><?xml version="1.0" encoding="utf-8"?>
<sst xmlns="http://schemas.openxmlformats.org/spreadsheetml/2006/main" count="86" uniqueCount="41">
  <si>
    <t>CASOS ATENDIDOS POR ACCIDENTES DE TRANSITO HTQPJB</t>
  </si>
  <si>
    <t>DPTO. ESTADISTICAS Y ARCHIVO</t>
  </si>
  <si>
    <t>3ER TRIMESTRE 2022 (JULIO-SEPTIEMBRE)</t>
  </si>
  <si>
    <t>TOTAL CASOS ATENDIDOS POR ACCIDENTE DE TRANSITO</t>
  </si>
  <si>
    <t>CANTIDAD</t>
  </si>
  <si>
    <t>TRIMESTRE</t>
  </si>
  <si>
    <t>AñO</t>
  </si>
  <si>
    <t xml:space="preserve">CASOS ATENDIDOS </t>
  </si>
  <si>
    <t xml:space="preserve">3ER TRIMESTRE </t>
  </si>
  <si>
    <t>MODO DE TRANSPORTE DE LOS AFECTADOS (tipo de vehiculo)</t>
  </si>
  <si>
    <t>MOTOCICLISTAS</t>
  </si>
  <si>
    <t>AUTOMOVIL</t>
  </si>
  <si>
    <t>VEHICULO PESADO (AUTOBUS, CAMION)</t>
  </si>
  <si>
    <t>ATROPELLAMIENTO (GOLPE PEATON)</t>
  </si>
  <si>
    <t xml:space="preserve"> </t>
  </si>
  <si>
    <t>OTROS (BICICLETA ETC)</t>
  </si>
  <si>
    <t>CONDICION DEL AFECTADO</t>
  </si>
  <si>
    <t>CONDUCTOR</t>
  </si>
  <si>
    <t>PASAJERO</t>
  </si>
  <si>
    <t>PEATON</t>
  </si>
  <si>
    <t>MEDIO DE TRANSPORTE</t>
  </si>
  <si>
    <t>PRIVADO</t>
  </si>
  <si>
    <t>PUBLICO</t>
  </si>
  <si>
    <t>SEXO DEL AFECTADO</t>
  </si>
  <si>
    <t>MASCULINO</t>
  </si>
  <si>
    <t>FEMENINO</t>
  </si>
  <si>
    <t>EDAD DEL AFECTADO</t>
  </si>
  <si>
    <t>NIÑO (0-14 años)</t>
  </si>
  <si>
    <t>ADULTO (15-45  años)</t>
  </si>
  <si>
    <t>ADULTO MAYOR  (&gt;46  años)</t>
  </si>
  <si>
    <t>DESTINO DE EGRESO DE LOS AFECTADOS</t>
  </si>
  <si>
    <t>CURADO Y DESPACHADO (AMBULATORIO)</t>
  </si>
  <si>
    <t>HOSPITALIZACION SALA</t>
  </si>
  <si>
    <t>HOSPITALIZACION UCI</t>
  </si>
  <si>
    <t>FALLECIDO PREVIO AL INGRESAR A LA UNIDAD</t>
  </si>
  <si>
    <t xml:space="preserve">FALLECIMIENTO EN LA UNIDAD </t>
  </si>
  <si>
    <t>LUGAR DONDE OCURRIO EL ACCCIDENTE</t>
  </si>
  <si>
    <t xml:space="preserve"> PROVINCIA DE LA VEGA (Constanza, Jarabacoa, Jima Abajo)</t>
  </si>
  <si>
    <t>PROVINCIA MONSEÑOR NOUEL (Bonao)</t>
  </si>
  <si>
    <t>PROVINCIA SANCHEZ RAMIREZ (Cotui)</t>
  </si>
  <si>
    <t xml:space="preserve">Otras PROVINCIAS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</si>
</sst>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OAI-%20CASOS%20ATENDIDOS%20POR%20ACCIDENTE%20DE%20TRANSITO%202022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1ER TRIM 2022"/>
      <sheetName val="ABRIL 2022"/>
      <sheetName val="MAYO 2022"/>
      <sheetName val="JUNIO 2022"/>
      <sheetName val="2DO TRIM 2022"/>
      <sheetName val="JULIO 2022"/>
      <sheetName val="AGOSTO 2022"/>
      <sheetName val="SEPTIEMBRE 2022"/>
      <sheetName val="3ER TRIM 2022"/>
      <sheetName val="OCTUBRE 2022"/>
      <sheetName val="NOVIEMBRE 2022"/>
      <sheetName val="DICIEMBRE 2022"/>
      <sheetName val="4TO TRIM 2022"/>
      <sheetName val="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129</v>
          </cell>
        </row>
        <row r="12">
          <cell r="B12">
            <v>110</v>
          </cell>
        </row>
        <row r="13">
          <cell r="B13">
            <v>14</v>
          </cell>
        </row>
        <row r="14">
          <cell r="B14">
            <v>5</v>
          </cell>
        </row>
        <row r="15">
          <cell r="B15">
            <v>0</v>
          </cell>
        </row>
        <row r="16">
          <cell r="B16">
            <v>0</v>
          </cell>
        </row>
        <row r="18">
          <cell r="B18">
            <v>114</v>
          </cell>
        </row>
        <row r="19">
          <cell r="B19">
            <v>15</v>
          </cell>
        </row>
        <row r="20">
          <cell r="B20">
            <v>0</v>
          </cell>
        </row>
        <row r="22">
          <cell r="B22">
            <v>129</v>
          </cell>
        </row>
        <row r="23">
          <cell r="B23">
            <v>0</v>
          </cell>
        </row>
        <row r="25">
          <cell r="B25">
            <v>105</v>
          </cell>
        </row>
        <row r="26">
          <cell r="B26">
            <v>24</v>
          </cell>
        </row>
        <row r="28">
          <cell r="B28">
            <v>2</v>
          </cell>
        </row>
        <row r="29">
          <cell r="B29">
            <v>91</v>
          </cell>
        </row>
        <row r="30">
          <cell r="B30">
            <v>36</v>
          </cell>
        </row>
        <row r="32">
          <cell r="B32">
            <v>77</v>
          </cell>
        </row>
        <row r="33">
          <cell r="B33">
            <v>51</v>
          </cell>
        </row>
        <row r="34">
          <cell r="B34">
            <v>1</v>
          </cell>
        </row>
        <row r="35">
          <cell r="B35">
            <v>0</v>
          </cell>
        </row>
        <row r="36">
          <cell r="B36">
            <v>0</v>
          </cell>
        </row>
      </sheetData>
      <sheetData sheetId="9">
        <row r="10">
          <cell r="B10">
            <v>170</v>
          </cell>
        </row>
        <row r="12">
          <cell r="B12">
            <v>148</v>
          </cell>
        </row>
        <row r="13">
          <cell r="B13">
            <v>22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8">
          <cell r="B18">
            <v>143</v>
          </cell>
        </row>
        <row r="19">
          <cell r="B19">
            <v>27</v>
          </cell>
        </row>
        <row r="20">
          <cell r="B20">
            <v>0</v>
          </cell>
        </row>
        <row r="22">
          <cell r="B22">
            <v>170</v>
          </cell>
        </row>
        <row r="25">
          <cell r="B25">
            <v>137</v>
          </cell>
        </row>
        <row r="26">
          <cell r="B26">
            <v>33</v>
          </cell>
        </row>
        <row r="28">
          <cell r="B28">
            <v>8</v>
          </cell>
        </row>
        <row r="29">
          <cell r="B29">
            <v>105</v>
          </cell>
        </row>
        <row r="30">
          <cell r="B30">
            <v>57</v>
          </cell>
        </row>
        <row r="32">
          <cell r="B32">
            <v>95</v>
          </cell>
        </row>
        <row r="33">
          <cell r="B33">
            <v>65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</sheetData>
      <sheetData sheetId="10">
        <row r="10">
          <cell r="B10">
            <v>136</v>
          </cell>
        </row>
        <row r="12">
          <cell r="B12">
            <v>135</v>
          </cell>
        </row>
        <row r="13">
          <cell r="B13">
            <v>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8">
          <cell r="B18">
            <v>116</v>
          </cell>
        </row>
        <row r="19">
          <cell r="B19">
            <v>20</v>
          </cell>
        </row>
        <row r="20">
          <cell r="B20">
            <v>0</v>
          </cell>
        </row>
        <row r="22">
          <cell r="B22">
            <v>136</v>
          </cell>
        </row>
        <row r="23">
          <cell r="B23">
            <v>0</v>
          </cell>
        </row>
        <row r="25">
          <cell r="B25">
            <v>96</v>
          </cell>
        </row>
        <row r="26">
          <cell r="B26">
            <v>40</v>
          </cell>
        </row>
        <row r="28">
          <cell r="B28">
            <v>7</v>
          </cell>
        </row>
        <row r="29">
          <cell r="B29">
            <v>90</v>
          </cell>
        </row>
        <row r="30">
          <cell r="B30">
            <v>39</v>
          </cell>
        </row>
        <row r="32">
          <cell r="B32">
            <v>86</v>
          </cell>
        </row>
        <row r="33">
          <cell r="B33">
            <v>50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100</v>
          </cell>
        </row>
        <row r="39">
          <cell r="B39">
            <v>1</v>
          </cell>
        </row>
        <row r="40">
          <cell r="B40">
            <v>0</v>
          </cell>
        </row>
        <row r="41">
          <cell r="B41">
            <v>35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abSelected="1" workbookViewId="0">
      <selection activeCell="F10" sqref="F10"/>
    </sheetView>
  </sheetViews>
  <sheetFormatPr baseColWidth="10" defaultRowHeight="15" x14ac:dyDescent="0.25"/>
  <cols>
    <col min="1" max="1" width="31.140625" style="5" customWidth="1"/>
    <col min="2" max="2" width="8.28515625" style="12" customWidth="1"/>
    <col min="3" max="3" width="17.5703125" style="12" customWidth="1"/>
    <col min="4" max="4" width="7.85546875" style="5" customWidth="1"/>
    <col min="5" max="5" width="8.85546875" style="5" customWidth="1"/>
    <col min="6" max="16384" width="11.42578125" style="5"/>
  </cols>
  <sheetData>
    <row r="5" spans="1:7" ht="18.75" customHeight="1" x14ac:dyDescent="0.25">
      <c r="A5" s="4" t="s">
        <v>0</v>
      </c>
      <c r="B5" s="4"/>
      <c r="C5" s="4"/>
      <c r="D5" s="4"/>
      <c r="E5" s="4"/>
      <c r="F5" s="4"/>
      <c r="G5" s="4"/>
    </row>
    <row r="6" spans="1:7" ht="18.75" customHeight="1" x14ac:dyDescent="0.25">
      <c r="A6" s="6" t="s">
        <v>1</v>
      </c>
      <c r="B6" s="6"/>
      <c r="C6" s="6"/>
      <c r="D6" s="6"/>
      <c r="E6" s="6"/>
      <c r="F6" s="6"/>
      <c r="G6" s="6"/>
    </row>
    <row r="7" spans="1:7" ht="18" x14ac:dyDescent="0.25">
      <c r="A7" s="1" t="s">
        <v>2</v>
      </c>
      <c r="B7" s="1"/>
      <c r="C7" s="1"/>
      <c r="D7" s="1"/>
      <c r="E7" s="1"/>
      <c r="F7" s="1"/>
      <c r="G7" s="1"/>
    </row>
    <row r="8" spans="1:7" ht="18" x14ac:dyDescent="0.25">
      <c r="A8" s="2"/>
      <c r="B8" s="2"/>
      <c r="C8" s="2"/>
      <c r="D8" s="2"/>
      <c r="E8" s="2"/>
      <c r="F8" s="2"/>
      <c r="G8" s="2"/>
    </row>
    <row r="9" spans="1:7" ht="25.5" x14ac:dyDescent="0.25">
      <c r="A9" s="7" t="s">
        <v>3</v>
      </c>
      <c r="B9" s="8" t="s">
        <v>4</v>
      </c>
      <c r="C9" s="8" t="s">
        <v>5</v>
      </c>
      <c r="D9" s="8" t="s">
        <v>6</v>
      </c>
    </row>
    <row r="10" spans="1:7" x14ac:dyDescent="0.25">
      <c r="A10" s="7" t="s">
        <v>7</v>
      </c>
      <c r="B10" s="9">
        <f>+'[1]JULIO 2022'!B10+'[1]AGOSTO 2022'!B10+'[1]SEPTIEMBRE 2022'!B10</f>
        <v>435</v>
      </c>
      <c r="C10" s="8" t="s">
        <v>8</v>
      </c>
      <c r="D10" s="8">
        <v>2022</v>
      </c>
    </row>
    <row r="11" spans="1:7" ht="25.5" x14ac:dyDescent="0.25">
      <c r="A11" s="7" t="s">
        <v>9</v>
      </c>
      <c r="B11" s="8" t="s">
        <v>4</v>
      </c>
      <c r="C11" s="8" t="s">
        <v>5</v>
      </c>
      <c r="D11" s="8" t="s">
        <v>6</v>
      </c>
    </row>
    <row r="12" spans="1:7" x14ac:dyDescent="0.25">
      <c r="A12" s="10" t="s">
        <v>10</v>
      </c>
      <c r="B12" s="9">
        <f>+'[1]JULIO 2022'!B12+'[1]AGOSTO 2022'!B12+'[1]SEPTIEMBRE 2022'!B12</f>
        <v>393</v>
      </c>
      <c r="C12" s="8" t="s">
        <v>8</v>
      </c>
      <c r="D12" s="8">
        <v>2022</v>
      </c>
    </row>
    <row r="13" spans="1:7" x14ac:dyDescent="0.25">
      <c r="A13" s="10" t="s">
        <v>11</v>
      </c>
      <c r="B13" s="9">
        <f>+'[1]JULIO 2022'!B13+'[1]AGOSTO 2022'!B13+'[1]SEPTIEMBRE 2022'!B13</f>
        <v>37</v>
      </c>
      <c r="C13" s="8" t="s">
        <v>8</v>
      </c>
      <c r="D13" s="8">
        <v>2022</v>
      </c>
    </row>
    <row r="14" spans="1:7" x14ac:dyDescent="0.25">
      <c r="A14" s="10" t="s">
        <v>12</v>
      </c>
      <c r="B14" s="9">
        <f>+'[1]JULIO 2022'!B14+'[1]AGOSTO 2022'!B14+'[1]SEPTIEMBRE 2022'!B14</f>
        <v>5</v>
      </c>
      <c r="C14" s="8" t="s">
        <v>8</v>
      </c>
      <c r="D14" s="8">
        <v>2022</v>
      </c>
    </row>
    <row r="15" spans="1:7" x14ac:dyDescent="0.25">
      <c r="A15" s="10" t="s">
        <v>13</v>
      </c>
      <c r="B15" s="9">
        <f>+'[1]JULIO 2022'!B15+'[1]AGOSTO 2022'!B15+'[1]SEPTIEMBRE 2022'!B15</f>
        <v>0</v>
      </c>
      <c r="C15" s="8" t="s">
        <v>8</v>
      </c>
      <c r="D15" s="8">
        <v>2022</v>
      </c>
      <c r="G15" s="5" t="s">
        <v>14</v>
      </c>
    </row>
    <row r="16" spans="1:7" x14ac:dyDescent="0.25">
      <c r="A16" s="10" t="s">
        <v>15</v>
      </c>
      <c r="B16" s="9">
        <f>+'[1]JULIO 2022'!B16+'[1]AGOSTO 2022'!B16+'[1]SEPTIEMBRE 2022'!B16</f>
        <v>0</v>
      </c>
      <c r="C16" s="8" t="s">
        <v>8</v>
      </c>
      <c r="D16" s="8">
        <v>2022</v>
      </c>
    </row>
    <row r="17" spans="1:4" ht="22.5" x14ac:dyDescent="0.25">
      <c r="A17" s="7" t="s">
        <v>16</v>
      </c>
      <c r="B17" s="8" t="s">
        <v>4</v>
      </c>
      <c r="C17" s="8" t="s">
        <v>5</v>
      </c>
      <c r="D17" s="8" t="s">
        <v>6</v>
      </c>
    </row>
    <row r="18" spans="1:4" x14ac:dyDescent="0.25">
      <c r="A18" s="10" t="s">
        <v>17</v>
      </c>
      <c r="B18" s="9">
        <f>+'[1]JULIO 2022'!B18+'[1]AGOSTO 2022'!B18+'[1]SEPTIEMBRE 2022'!B18</f>
        <v>373</v>
      </c>
      <c r="C18" s="8" t="s">
        <v>8</v>
      </c>
      <c r="D18" s="8">
        <v>2022</v>
      </c>
    </row>
    <row r="19" spans="1:4" x14ac:dyDescent="0.25">
      <c r="A19" s="10" t="s">
        <v>18</v>
      </c>
      <c r="B19" s="9">
        <f>+'[1]JULIO 2022'!B19+'[1]AGOSTO 2022'!B19+'[1]SEPTIEMBRE 2022'!B19</f>
        <v>62</v>
      </c>
      <c r="C19" s="8" t="s">
        <v>8</v>
      </c>
      <c r="D19" s="8">
        <v>2022</v>
      </c>
    </row>
    <row r="20" spans="1:4" x14ac:dyDescent="0.25">
      <c r="A20" s="10" t="s">
        <v>19</v>
      </c>
      <c r="B20" s="9">
        <f>+'[1]JULIO 2022'!B20+'[1]AGOSTO 2022'!B20+'[1]SEPTIEMBRE 2022'!B20</f>
        <v>0</v>
      </c>
      <c r="C20" s="8" t="s">
        <v>8</v>
      </c>
      <c r="D20" s="8">
        <v>2022</v>
      </c>
    </row>
    <row r="21" spans="1:4" ht="22.5" x14ac:dyDescent="0.25">
      <c r="A21" s="7" t="s">
        <v>20</v>
      </c>
      <c r="B21" s="8" t="s">
        <v>4</v>
      </c>
      <c r="C21" s="8" t="s">
        <v>5</v>
      </c>
      <c r="D21" s="8" t="s">
        <v>6</v>
      </c>
    </row>
    <row r="22" spans="1:4" x14ac:dyDescent="0.25">
      <c r="A22" s="10" t="s">
        <v>21</v>
      </c>
      <c r="B22" s="9">
        <f>+'[1]JULIO 2022'!B22+'[1]AGOSTO 2022'!B22+'[1]SEPTIEMBRE 2022'!B22</f>
        <v>435</v>
      </c>
      <c r="C22" s="8" t="s">
        <v>8</v>
      </c>
      <c r="D22" s="8">
        <v>2022</v>
      </c>
    </row>
    <row r="23" spans="1:4" x14ac:dyDescent="0.25">
      <c r="A23" s="10" t="s">
        <v>22</v>
      </c>
      <c r="B23" s="9">
        <f>+'[1]JULIO 2022'!B23+'[1]AGOSTO 2022'!B23+'[1]SEPTIEMBRE 2022'!B23</f>
        <v>0</v>
      </c>
      <c r="C23" s="8" t="s">
        <v>8</v>
      </c>
      <c r="D23" s="8">
        <v>2022</v>
      </c>
    </row>
    <row r="24" spans="1:4" ht="22.5" x14ac:dyDescent="0.25">
      <c r="A24" s="7" t="s">
        <v>23</v>
      </c>
      <c r="B24" s="8" t="s">
        <v>4</v>
      </c>
      <c r="C24" s="8" t="s">
        <v>5</v>
      </c>
      <c r="D24" s="8" t="s">
        <v>6</v>
      </c>
    </row>
    <row r="25" spans="1:4" x14ac:dyDescent="0.25">
      <c r="A25" s="10" t="s">
        <v>24</v>
      </c>
      <c r="B25" s="9">
        <f>+'[1]JULIO 2022'!B25+'[1]AGOSTO 2022'!B25+'[1]SEPTIEMBRE 2022'!B25</f>
        <v>338</v>
      </c>
      <c r="C25" s="8" t="s">
        <v>8</v>
      </c>
      <c r="D25" s="8">
        <v>2022</v>
      </c>
    </row>
    <row r="26" spans="1:4" x14ac:dyDescent="0.25">
      <c r="A26" s="10" t="s">
        <v>25</v>
      </c>
      <c r="B26" s="9">
        <f>+'[1]JULIO 2022'!B26+'[1]AGOSTO 2022'!B26+'[1]SEPTIEMBRE 2022'!B26</f>
        <v>97</v>
      </c>
      <c r="C26" s="8" t="s">
        <v>8</v>
      </c>
      <c r="D26" s="8">
        <v>2022</v>
      </c>
    </row>
    <row r="27" spans="1:4" ht="22.5" x14ac:dyDescent="0.25">
      <c r="A27" s="7" t="s">
        <v>26</v>
      </c>
      <c r="B27" s="8" t="s">
        <v>4</v>
      </c>
      <c r="C27" s="8" t="s">
        <v>5</v>
      </c>
      <c r="D27" s="8" t="s">
        <v>6</v>
      </c>
    </row>
    <row r="28" spans="1:4" x14ac:dyDescent="0.25">
      <c r="A28" s="10" t="s">
        <v>27</v>
      </c>
      <c r="B28" s="9">
        <f>+'[1]JULIO 2022'!B28+'[1]AGOSTO 2022'!B28+'[1]SEPTIEMBRE 2022'!B28</f>
        <v>17</v>
      </c>
      <c r="C28" s="8" t="s">
        <v>8</v>
      </c>
      <c r="D28" s="8">
        <v>2022</v>
      </c>
    </row>
    <row r="29" spans="1:4" x14ac:dyDescent="0.25">
      <c r="A29" s="10" t="s">
        <v>28</v>
      </c>
      <c r="B29" s="9">
        <f>+'[1]JULIO 2022'!B29+'[1]AGOSTO 2022'!B29+'[1]SEPTIEMBRE 2022'!B29</f>
        <v>286</v>
      </c>
      <c r="C29" s="8" t="s">
        <v>8</v>
      </c>
      <c r="D29" s="8">
        <v>2022</v>
      </c>
    </row>
    <row r="30" spans="1:4" x14ac:dyDescent="0.25">
      <c r="A30" s="10" t="s">
        <v>29</v>
      </c>
      <c r="B30" s="9">
        <f>+'[1]JULIO 2022'!B30+'[1]AGOSTO 2022'!B30+'[1]SEPTIEMBRE 2022'!B30</f>
        <v>132</v>
      </c>
      <c r="C30" s="8" t="s">
        <v>8</v>
      </c>
      <c r="D30" s="8">
        <v>2022</v>
      </c>
    </row>
    <row r="31" spans="1:4" ht="25.5" x14ac:dyDescent="0.25">
      <c r="A31" s="7" t="s">
        <v>30</v>
      </c>
      <c r="B31" s="8" t="s">
        <v>4</v>
      </c>
      <c r="C31" s="8" t="s">
        <v>5</v>
      </c>
      <c r="D31" s="8" t="s">
        <v>6</v>
      </c>
    </row>
    <row r="32" spans="1:4" x14ac:dyDescent="0.25">
      <c r="A32" s="10" t="s">
        <v>31</v>
      </c>
      <c r="B32" s="9">
        <f>+'[1]JULIO 2022'!B32+'[1]AGOSTO 2022'!B32+'[1]SEPTIEMBRE 2022'!B32</f>
        <v>258</v>
      </c>
      <c r="C32" s="8" t="s">
        <v>8</v>
      </c>
      <c r="D32" s="8">
        <v>2022</v>
      </c>
    </row>
    <row r="33" spans="1:4" x14ac:dyDescent="0.25">
      <c r="A33" s="10" t="s">
        <v>32</v>
      </c>
      <c r="B33" s="9">
        <f>+'[1]JULIO 2022'!B33+'[1]AGOSTO 2022'!B33+'[1]SEPTIEMBRE 2022'!B33</f>
        <v>166</v>
      </c>
      <c r="C33" s="8" t="s">
        <v>8</v>
      </c>
      <c r="D33" s="8">
        <v>2022</v>
      </c>
    </row>
    <row r="34" spans="1:4" x14ac:dyDescent="0.25">
      <c r="A34" s="10" t="s">
        <v>33</v>
      </c>
      <c r="B34" s="9">
        <f>+'[1]JULIO 2022'!B34+'[1]AGOSTO 2022'!B34+'[1]SEPTIEMBRE 2022'!B34</f>
        <v>1</v>
      </c>
      <c r="C34" s="8" t="s">
        <v>8</v>
      </c>
      <c r="D34" s="8">
        <v>2022</v>
      </c>
    </row>
    <row r="35" spans="1:4" x14ac:dyDescent="0.25">
      <c r="A35" s="10" t="s">
        <v>34</v>
      </c>
      <c r="B35" s="9">
        <f>+'[1]JULIO 2022'!B35+'[1]AGOSTO 2022'!B35+'[1]SEPTIEMBRE 2022'!B35</f>
        <v>0</v>
      </c>
      <c r="C35" s="8" t="s">
        <v>8</v>
      </c>
      <c r="D35" s="8">
        <v>2022</v>
      </c>
    </row>
    <row r="36" spans="1:4" x14ac:dyDescent="0.25">
      <c r="A36" s="10" t="s">
        <v>35</v>
      </c>
      <c r="B36" s="9">
        <f>+'[1]JULIO 2022'!B36+'[1]AGOSTO 2022'!B36+'[1]SEPTIEMBRE 2022'!B36</f>
        <v>0</v>
      </c>
      <c r="C36" s="8" t="s">
        <v>8</v>
      </c>
      <c r="D36" s="8">
        <v>2022</v>
      </c>
    </row>
    <row r="37" spans="1:4" ht="25.5" x14ac:dyDescent="0.25">
      <c r="A37" s="7" t="s">
        <v>36</v>
      </c>
      <c r="B37" s="8" t="s">
        <v>4</v>
      </c>
      <c r="C37" s="8" t="s">
        <v>5</v>
      </c>
      <c r="D37" s="8" t="s">
        <v>6</v>
      </c>
    </row>
    <row r="38" spans="1:4" ht="22.5" x14ac:dyDescent="0.25">
      <c r="A38" s="11" t="s">
        <v>37</v>
      </c>
      <c r="B38" s="9">
        <f>+'[1]SEPTIEMBRE 2022'!B38</f>
        <v>100</v>
      </c>
      <c r="C38" s="8" t="s">
        <v>8</v>
      </c>
      <c r="D38" s="8">
        <v>2022</v>
      </c>
    </row>
    <row r="39" spans="1:4" x14ac:dyDescent="0.25">
      <c r="A39" s="10" t="s">
        <v>38</v>
      </c>
      <c r="B39" s="9">
        <f>+'[1]SEPTIEMBRE 2022'!B39</f>
        <v>1</v>
      </c>
      <c r="C39" s="8" t="s">
        <v>8</v>
      </c>
      <c r="D39" s="8">
        <v>2022</v>
      </c>
    </row>
    <row r="40" spans="1:4" x14ac:dyDescent="0.25">
      <c r="A40" s="10" t="s">
        <v>39</v>
      </c>
      <c r="B40" s="9">
        <f>+'[1]SEPTIEMBRE 2022'!B40</f>
        <v>0</v>
      </c>
      <c r="C40" s="8" t="s">
        <v>8</v>
      </c>
      <c r="D40" s="8">
        <v>2022</v>
      </c>
    </row>
    <row r="41" spans="1:4" x14ac:dyDescent="0.25">
      <c r="A41" s="10" t="s">
        <v>40</v>
      </c>
      <c r="B41" s="9">
        <f>+'[1]SEPTIEMBRE 2022'!B41</f>
        <v>35</v>
      </c>
      <c r="C41" s="8" t="s">
        <v>8</v>
      </c>
      <c r="D41" s="8">
        <v>2022</v>
      </c>
    </row>
    <row r="42" spans="1:4" x14ac:dyDescent="0.25">
      <c r="A42" s="3"/>
      <c r="C42" s="13"/>
    </row>
    <row r="43" spans="1:4" x14ac:dyDescent="0.25">
      <c r="C43" s="14"/>
    </row>
    <row r="52" spans="2:3" x14ac:dyDescent="0.25">
      <c r="B52" s="5"/>
      <c r="C52" s="5"/>
    </row>
  </sheetData>
  <mergeCells count="3">
    <mergeCell ref="A5:G5"/>
    <mergeCell ref="A6:G6"/>
    <mergeCell ref="A7:G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Morel Felix</dc:creator>
  <cp:lastModifiedBy>David Esteban Caraballo Bautista</cp:lastModifiedBy>
  <dcterms:created xsi:type="dcterms:W3CDTF">2022-10-06T16:25:41Z</dcterms:created>
  <dcterms:modified xsi:type="dcterms:W3CDTF">2022-10-07T14:19:33Z</dcterms:modified>
</cp:coreProperties>
</file>