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40" windowWidth="15600" windowHeight="11580"/>
  </bookViews>
  <sheets>
    <sheet name="TRIMESTRE-OCT-NOV-DIC-2022" sheetId="2" r:id="rId1"/>
  </sheets>
  <calcPr calcId="144525"/>
</workbook>
</file>

<file path=xl/calcChain.xml><?xml version="1.0" encoding="utf-8"?>
<calcChain xmlns="http://schemas.openxmlformats.org/spreadsheetml/2006/main">
  <c r="E2641" i="2" l="1"/>
  <c r="E2640" i="2"/>
  <c r="E2639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7" i="2"/>
  <c r="E2606" i="2"/>
  <c r="E2605" i="2"/>
  <c r="E2604" i="2"/>
  <c r="E2603" i="2"/>
  <c r="E2602" i="2"/>
  <c r="E2601" i="2"/>
  <c r="E2600" i="2"/>
  <c r="E2599" i="2"/>
  <c r="E2598" i="2"/>
  <c r="E2597" i="2"/>
  <c r="E2596" i="2"/>
  <c r="E2595" i="2"/>
  <c r="E2594" i="2"/>
  <c r="E2593" i="2"/>
  <c r="E2592" i="2"/>
  <c r="E2591" i="2"/>
  <c r="E2590" i="2"/>
  <c r="E2589" i="2"/>
  <c r="E2588" i="2"/>
  <c r="E2587" i="2"/>
  <c r="E2586" i="2"/>
  <c r="E2585" i="2"/>
  <c r="E2584" i="2"/>
  <c r="E2583" i="2"/>
  <c r="E2582" i="2"/>
  <c r="E2581" i="2"/>
  <c r="E2580" i="2"/>
  <c r="E2579" i="2"/>
  <c r="E2578" i="2"/>
  <c r="E2577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60" i="2"/>
  <c r="E2559" i="2"/>
  <c r="E2558" i="2"/>
  <c r="E2557" i="2"/>
  <c r="E2556" i="2"/>
  <c r="E2555" i="2"/>
  <c r="E2554" i="2"/>
  <c r="E2553" i="2"/>
  <c r="E2552" i="2"/>
  <c r="E2551" i="2"/>
  <c r="E2550" i="2"/>
  <c r="E2549" i="2"/>
  <c r="E2548" i="2"/>
  <c r="E2547" i="2"/>
  <c r="E2546" i="2"/>
  <c r="E2545" i="2"/>
  <c r="E2544" i="2"/>
  <c r="E2543" i="2"/>
  <c r="E2542" i="2"/>
  <c r="E2541" i="2"/>
  <c r="E2540" i="2"/>
  <c r="E2539" i="2"/>
  <c r="E2538" i="2"/>
  <c r="E2537" i="2"/>
  <c r="E2536" i="2"/>
  <c r="E2535" i="2"/>
  <c r="E2534" i="2"/>
  <c r="E2533" i="2"/>
  <c r="E2532" i="2"/>
  <c r="E2531" i="2"/>
  <c r="E2530" i="2"/>
  <c r="E2529" i="2"/>
  <c r="E2528" i="2"/>
  <c r="E2527" i="2"/>
  <c r="E2526" i="2"/>
  <c r="E2525" i="2"/>
  <c r="E2524" i="2"/>
  <c r="E2523" i="2"/>
  <c r="E2522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8" i="2"/>
  <c r="E2477" i="2"/>
  <c r="E2476" i="2"/>
  <c r="E2475" i="2"/>
  <c r="E2474" i="2"/>
  <c r="E2473" i="2"/>
  <c r="E2472" i="2"/>
  <c r="E2471" i="2"/>
  <c r="E2470" i="2"/>
  <c r="E2469" i="2"/>
  <c r="E2468" i="2"/>
  <c r="E2467" i="2"/>
  <c r="E2466" i="2"/>
  <c r="E2465" i="2"/>
  <c r="E2464" i="2"/>
  <c r="E2463" i="2"/>
  <c r="E2462" i="2"/>
  <c r="E2461" i="2"/>
  <c r="E2460" i="2"/>
  <c r="E2459" i="2"/>
  <c r="E2458" i="2"/>
  <c r="E2457" i="2"/>
  <c r="E2456" i="2"/>
  <c r="E2455" i="2"/>
  <c r="E2454" i="2"/>
  <c r="E2453" i="2"/>
  <c r="E2452" i="2"/>
  <c r="E2451" i="2"/>
  <c r="E2450" i="2"/>
  <c r="E2449" i="2"/>
  <c r="E2448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5" i="2"/>
  <c r="E2414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308" i="2"/>
  <c r="E2307" i="2"/>
  <c r="E2306" i="2"/>
  <c r="E2305" i="2"/>
  <c r="E2304" i="2"/>
  <c r="E2303" i="2"/>
  <c r="E2302" i="2"/>
  <c r="E2301" i="2"/>
  <c r="E2300" i="2"/>
  <c r="E2299" i="2"/>
  <c r="E2298" i="2"/>
  <c r="E2297" i="2"/>
  <c r="E2296" i="2"/>
  <c r="E2295" i="2"/>
  <c r="E2294" i="2"/>
  <c r="E2293" i="2"/>
  <c r="E2292" i="2"/>
  <c r="E2291" i="2"/>
  <c r="E2290" i="2"/>
  <c r="E2289" i="2"/>
  <c r="E2288" i="2"/>
  <c r="E2287" i="2"/>
  <c r="E2286" i="2"/>
  <c r="E2285" i="2"/>
  <c r="E2284" i="2"/>
  <c r="E2283" i="2"/>
  <c r="E2282" i="2"/>
  <c r="E2281" i="2"/>
  <c r="E2280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2642" i="2" s="1"/>
  <c r="E1745" i="2"/>
  <c r="G1735" i="2" l="1"/>
  <c r="I1735" i="2" s="1"/>
  <c r="I1734" i="2"/>
  <c r="G1734" i="2"/>
  <c r="G1733" i="2"/>
  <c r="I1733" i="2" s="1"/>
  <c r="I1732" i="2"/>
  <c r="G1732" i="2"/>
  <c r="G1731" i="2"/>
  <c r="I1731" i="2" s="1"/>
  <c r="I1730" i="2"/>
  <c r="G1730" i="2"/>
  <c r="G1729" i="2"/>
  <c r="I1729" i="2" s="1"/>
  <c r="I1728" i="2"/>
  <c r="G1728" i="2"/>
  <c r="G1727" i="2"/>
  <c r="I1727" i="2" s="1"/>
  <c r="I1726" i="2"/>
  <c r="G1726" i="2"/>
  <c r="G1725" i="2"/>
  <c r="I1725" i="2" s="1"/>
  <c r="I1724" i="2"/>
  <c r="G1724" i="2"/>
  <c r="G1723" i="2"/>
  <c r="I1723" i="2" s="1"/>
  <c r="I1722" i="2"/>
  <c r="G1722" i="2"/>
  <c r="G1721" i="2"/>
  <c r="I1721" i="2" s="1"/>
  <c r="I1720" i="2"/>
  <c r="G1720" i="2"/>
  <c r="G1719" i="2"/>
  <c r="I1719" i="2" s="1"/>
  <c r="I1718" i="2"/>
  <c r="G1718" i="2"/>
  <c r="G1717" i="2"/>
  <c r="I1717" i="2" s="1"/>
  <c r="I1716" i="2"/>
  <c r="G1716" i="2"/>
  <c r="G1715" i="2"/>
  <c r="I1715" i="2" s="1"/>
  <c r="I1714" i="2"/>
  <c r="G1714" i="2"/>
  <c r="G1713" i="2"/>
  <c r="I1713" i="2" s="1"/>
  <c r="I1712" i="2"/>
  <c r="G1712" i="2"/>
  <c r="G1711" i="2"/>
  <c r="I1711" i="2" s="1"/>
  <c r="I1710" i="2"/>
  <c r="G1710" i="2"/>
  <c r="G1709" i="2"/>
  <c r="I1709" i="2" s="1"/>
  <c r="I1708" i="2"/>
  <c r="G1708" i="2"/>
  <c r="G1707" i="2"/>
  <c r="I1707" i="2" s="1"/>
  <c r="I1706" i="2"/>
  <c r="G1706" i="2"/>
  <c r="G1705" i="2"/>
  <c r="I1705" i="2" s="1"/>
  <c r="I1704" i="2"/>
  <c r="G1704" i="2"/>
  <c r="G1703" i="2"/>
  <c r="I1703" i="2" s="1"/>
  <c r="I1702" i="2"/>
  <c r="G1702" i="2"/>
  <c r="G1701" i="2"/>
  <c r="I1701" i="2" s="1"/>
  <c r="I1700" i="2"/>
  <c r="G1700" i="2"/>
  <c r="G1699" i="2"/>
  <c r="I1699" i="2" s="1"/>
  <c r="I1698" i="2"/>
  <c r="G1698" i="2"/>
  <c r="G1697" i="2"/>
  <c r="I1697" i="2" s="1"/>
  <c r="I1696" i="2"/>
  <c r="G1696" i="2"/>
  <c r="G1695" i="2"/>
  <c r="I1695" i="2" s="1"/>
  <c r="I1694" i="2"/>
  <c r="G1694" i="2"/>
  <c r="G1693" i="2"/>
  <c r="I1693" i="2" s="1"/>
  <c r="I1692" i="2"/>
  <c r="G1692" i="2"/>
  <c r="G1691" i="2"/>
  <c r="I1691" i="2" s="1"/>
  <c r="I1690" i="2"/>
  <c r="G1690" i="2"/>
  <c r="G1689" i="2"/>
  <c r="I1689" i="2" s="1"/>
  <c r="I1688" i="2"/>
  <c r="G1688" i="2"/>
  <c r="G1687" i="2"/>
  <c r="I1687" i="2" s="1"/>
  <c r="I1686" i="2"/>
  <c r="G1686" i="2"/>
  <c r="G1685" i="2"/>
  <c r="I1685" i="2" s="1"/>
  <c r="I1684" i="2"/>
  <c r="G1684" i="2"/>
  <c r="G1683" i="2"/>
  <c r="I1683" i="2" s="1"/>
  <c r="I1682" i="2"/>
  <c r="G1682" i="2"/>
  <c r="G1681" i="2"/>
  <c r="I1681" i="2" s="1"/>
  <c r="I1680" i="2"/>
  <c r="G1680" i="2"/>
  <c r="G1679" i="2"/>
  <c r="I1679" i="2" s="1"/>
  <c r="I1678" i="2"/>
  <c r="G1678" i="2"/>
  <c r="G1677" i="2"/>
  <c r="I1677" i="2" s="1"/>
  <c r="G1676" i="2"/>
  <c r="I1676" i="2" s="1"/>
  <c r="G1675" i="2"/>
  <c r="I1675" i="2" s="1"/>
  <c r="I1674" i="2"/>
  <c r="G1674" i="2"/>
  <c r="G1673" i="2"/>
  <c r="I1673" i="2" s="1"/>
  <c r="I1672" i="2"/>
  <c r="G1672" i="2"/>
  <c r="G1671" i="2"/>
  <c r="I1671" i="2" s="1"/>
  <c r="I1670" i="2"/>
  <c r="G1670" i="2"/>
  <c r="G1669" i="2"/>
  <c r="I1669" i="2" s="1"/>
  <c r="G1668" i="2"/>
  <c r="I1668" i="2" s="1"/>
  <c r="G1667" i="2"/>
  <c r="I1667" i="2" s="1"/>
  <c r="I1666" i="2"/>
  <c r="G1666" i="2"/>
  <c r="G1665" i="2"/>
  <c r="I1665" i="2" s="1"/>
  <c r="I1664" i="2"/>
  <c r="G1664" i="2"/>
  <c r="G1663" i="2"/>
  <c r="I1663" i="2" s="1"/>
  <c r="G1662" i="2"/>
  <c r="I1662" i="2" s="1"/>
  <c r="G1661" i="2"/>
  <c r="I1661" i="2" s="1"/>
  <c r="G1660" i="2"/>
  <c r="I1660" i="2" s="1"/>
  <c r="G1659" i="2"/>
  <c r="I1659" i="2" s="1"/>
  <c r="I1658" i="2"/>
  <c r="I1657" i="2"/>
  <c r="G1657" i="2"/>
  <c r="I1656" i="2"/>
  <c r="G1656" i="2"/>
  <c r="I1655" i="2"/>
  <c r="G1655" i="2"/>
  <c r="I1654" i="2"/>
  <c r="G1654" i="2"/>
  <c r="I1653" i="2"/>
  <c r="G1653" i="2"/>
  <c r="I1652" i="2"/>
  <c r="G1652" i="2"/>
  <c r="I1651" i="2"/>
  <c r="G1651" i="2"/>
  <c r="I1650" i="2"/>
  <c r="G1650" i="2"/>
  <c r="I1649" i="2"/>
  <c r="G1649" i="2"/>
  <c r="I1648" i="2"/>
  <c r="G1648" i="2"/>
  <c r="I1647" i="2"/>
  <c r="G1647" i="2"/>
  <c r="I1646" i="2"/>
  <c r="G1646" i="2"/>
  <c r="I1645" i="2"/>
  <c r="G1645" i="2"/>
  <c r="I1644" i="2"/>
  <c r="G1644" i="2"/>
  <c r="I1643" i="2"/>
  <c r="G1643" i="2"/>
  <c r="I1641" i="2"/>
  <c r="G1641" i="2"/>
  <c r="I1640" i="2"/>
  <c r="G1640" i="2"/>
  <c r="I1639" i="2"/>
  <c r="G1639" i="2"/>
  <c r="I1638" i="2"/>
  <c r="G1638" i="2"/>
  <c r="I1637" i="2"/>
  <c r="G1637" i="2"/>
  <c r="I1636" i="2"/>
  <c r="G1636" i="2"/>
  <c r="I1635" i="2"/>
  <c r="G1635" i="2"/>
  <c r="I1634" i="2"/>
  <c r="G1634" i="2"/>
  <c r="I1633" i="2"/>
  <c r="G1633" i="2"/>
  <c r="I1632" i="2"/>
  <c r="G1632" i="2"/>
  <c r="I1631" i="2"/>
  <c r="G1631" i="2"/>
  <c r="I1630" i="2"/>
  <c r="G1630" i="2"/>
  <c r="I1629" i="2"/>
  <c r="G1629" i="2"/>
  <c r="I1628" i="2"/>
  <c r="G1628" i="2"/>
  <c r="I1627" i="2"/>
  <c r="G1627" i="2"/>
  <c r="I1626" i="2"/>
  <c r="G1626" i="2"/>
  <c r="I1625" i="2"/>
  <c r="G1625" i="2"/>
  <c r="I1624" i="2"/>
  <c r="G1624" i="2"/>
  <c r="I1623" i="2"/>
  <c r="G1623" i="2"/>
  <c r="I1622" i="2"/>
  <c r="G1622" i="2"/>
  <c r="I1621" i="2"/>
  <c r="G1621" i="2"/>
  <c r="I1620" i="2"/>
  <c r="G1620" i="2"/>
  <c r="I1619" i="2"/>
  <c r="G1619" i="2"/>
  <c r="I1618" i="2"/>
  <c r="G1618" i="2"/>
  <c r="I1617" i="2"/>
  <c r="G1617" i="2"/>
  <c r="I1616" i="2"/>
  <c r="G1616" i="2"/>
  <c r="I1615" i="2"/>
  <c r="G1615" i="2"/>
  <c r="I1614" i="2"/>
  <c r="G1614" i="2"/>
  <c r="I1613" i="2"/>
  <c r="G1613" i="2"/>
  <c r="I1612" i="2"/>
  <c r="G1612" i="2"/>
  <c r="I1611" i="2"/>
  <c r="I1610" i="2"/>
  <c r="G1610" i="2"/>
  <c r="G1609" i="2"/>
  <c r="I1609" i="2" s="1"/>
  <c r="I1608" i="2"/>
  <c r="G1608" i="2"/>
  <c r="G1607" i="2"/>
  <c r="I1607" i="2" s="1"/>
  <c r="I1606" i="2"/>
  <c r="G1606" i="2"/>
  <c r="G1605" i="2"/>
  <c r="I1605" i="2" s="1"/>
  <c r="G1604" i="2"/>
  <c r="I1604" i="2" s="1"/>
  <c r="G1603" i="2"/>
  <c r="I1603" i="2" s="1"/>
  <c r="I1602" i="2"/>
  <c r="G1602" i="2"/>
  <c r="G1601" i="2"/>
  <c r="I1601" i="2" s="1"/>
  <c r="I1600" i="2"/>
  <c r="G1600" i="2"/>
  <c r="G1599" i="2"/>
  <c r="I1599" i="2" s="1"/>
  <c r="G1598" i="2"/>
  <c r="I1598" i="2" s="1"/>
  <c r="G1597" i="2"/>
  <c r="I1597" i="2" s="1"/>
  <c r="G1596" i="2"/>
  <c r="I1596" i="2" s="1"/>
  <c r="G1595" i="2"/>
  <c r="I1595" i="2" s="1"/>
  <c r="I1594" i="2"/>
  <c r="G1594" i="2"/>
  <c r="G1593" i="2"/>
  <c r="I1593" i="2" s="1"/>
  <c r="I1592" i="2"/>
  <c r="G1592" i="2"/>
  <c r="G1591" i="2"/>
  <c r="I1591" i="2" s="1"/>
  <c r="I1590" i="2"/>
  <c r="G1590" i="2"/>
  <c r="G1589" i="2"/>
  <c r="I1589" i="2" s="1"/>
  <c r="G1588" i="2"/>
  <c r="I1588" i="2" s="1"/>
  <c r="G1587" i="2"/>
  <c r="I1587" i="2" s="1"/>
  <c r="I1586" i="2"/>
  <c r="G1586" i="2"/>
  <c r="G1585" i="2"/>
  <c r="I1585" i="2" s="1"/>
  <c r="I1584" i="2"/>
  <c r="G1584" i="2"/>
  <c r="G1583" i="2"/>
  <c r="I1583" i="2" s="1"/>
  <c r="G1582" i="2"/>
  <c r="I1582" i="2" s="1"/>
  <c r="G1581" i="2"/>
  <c r="I1581" i="2" s="1"/>
  <c r="G1580" i="2"/>
  <c r="I1580" i="2" s="1"/>
  <c r="G1579" i="2"/>
  <c r="I1579" i="2" s="1"/>
  <c r="I1578" i="2"/>
  <c r="G1578" i="2"/>
  <c r="G1577" i="2"/>
  <c r="I1577" i="2" s="1"/>
  <c r="I1576" i="2"/>
  <c r="G1576" i="2"/>
  <c r="G1575" i="2"/>
  <c r="I1575" i="2" s="1"/>
  <c r="I1574" i="2"/>
  <c r="G1574" i="2"/>
  <c r="G1573" i="2"/>
  <c r="I1573" i="2" s="1"/>
  <c r="G1572" i="2"/>
  <c r="I1572" i="2" s="1"/>
  <c r="G1571" i="2"/>
  <c r="I1571" i="2" s="1"/>
  <c r="I1570" i="2"/>
  <c r="G1570" i="2"/>
  <c r="G1569" i="2"/>
  <c r="I1569" i="2" s="1"/>
  <c r="I1568" i="2"/>
  <c r="G1568" i="2"/>
  <c r="G1567" i="2"/>
  <c r="I1567" i="2" s="1"/>
  <c r="G1566" i="2"/>
  <c r="I1566" i="2" s="1"/>
  <c r="G1565" i="2"/>
  <c r="I1565" i="2" s="1"/>
  <c r="G1564" i="2"/>
  <c r="I1564" i="2" s="1"/>
  <c r="G1563" i="2"/>
  <c r="I1563" i="2" s="1"/>
  <c r="I1562" i="2"/>
  <c r="G1562" i="2"/>
  <c r="G1561" i="2"/>
  <c r="I1561" i="2" s="1"/>
  <c r="I1560" i="2"/>
  <c r="G1560" i="2"/>
  <c r="G1559" i="2"/>
  <c r="I1559" i="2" s="1"/>
  <c r="I1558" i="2"/>
  <c r="G1558" i="2"/>
  <c r="G1557" i="2"/>
  <c r="I1557" i="2" s="1"/>
  <c r="G1556" i="2"/>
  <c r="I1556" i="2" s="1"/>
  <c r="G1555" i="2"/>
  <c r="I1555" i="2" s="1"/>
  <c r="I1554" i="2"/>
  <c r="G1554" i="2"/>
  <c r="G1553" i="2"/>
  <c r="I1553" i="2" s="1"/>
  <c r="I1552" i="2"/>
  <c r="G1552" i="2"/>
  <c r="G1551" i="2"/>
  <c r="I1551" i="2" s="1"/>
  <c r="G1550" i="2"/>
  <c r="I1550" i="2" s="1"/>
  <c r="G1549" i="2"/>
  <c r="I1549" i="2" s="1"/>
  <c r="G1548" i="2"/>
  <c r="I1548" i="2" s="1"/>
  <c r="G1547" i="2"/>
  <c r="I1547" i="2" s="1"/>
  <c r="I1546" i="2"/>
  <c r="G1546" i="2"/>
  <c r="G1545" i="2"/>
  <c r="I1545" i="2" s="1"/>
  <c r="I1544" i="2"/>
  <c r="G1544" i="2"/>
  <c r="G1543" i="2"/>
  <c r="I1543" i="2" s="1"/>
  <c r="I1542" i="2"/>
  <c r="G1542" i="2"/>
  <c r="G1541" i="2"/>
  <c r="I1541" i="2" s="1"/>
  <c r="G1540" i="2"/>
  <c r="I1540" i="2" s="1"/>
  <c r="G1539" i="2"/>
  <c r="I1539" i="2" s="1"/>
  <c r="I1538" i="2"/>
  <c r="G1538" i="2"/>
  <c r="G1537" i="2"/>
  <c r="I1537" i="2" s="1"/>
  <c r="I1536" i="2"/>
  <c r="G1536" i="2"/>
  <c r="G1535" i="2"/>
  <c r="I1535" i="2" s="1"/>
  <c r="G1534" i="2"/>
  <c r="I1534" i="2" s="1"/>
  <c r="G1533" i="2"/>
  <c r="I1533" i="2" s="1"/>
  <c r="G1532" i="2"/>
  <c r="I1532" i="2" s="1"/>
  <c r="G1531" i="2"/>
  <c r="I1531" i="2" s="1"/>
  <c r="I1530" i="2"/>
  <c r="G1530" i="2"/>
  <c r="G1529" i="2"/>
  <c r="I1529" i="2" s="1"/>
  <c r="I1528" i="2"/>
  <c r="G1528" i="2"/>
  <c r="G1527" i="2"/>
  <c r="I1527" i="2" s="1"/>
  <c r="I1526" i="2"/>
  <c r="G1526" i="2"/>
  <c r="G1525" i="2"/>
  <c r="I1525" i="2" s="1"/>
  <c r="G1524" i="2"/>
  <c r="I1524" i="2" s="1"/>
  <c r="G1523" i="2"/>
  <c r="I1523" i="2" s="1"/>
  <c r="I1522" i="2"/>
  <c r="G1522" i="2"/>
  <c r="G1521" i="2"/>
  <c r="I1521" i="2" s="1"/>
  <c r="I1520" i="2"/>
  <c r="G1520" i="2"/>
  <c r="G1519" i="2"/>
  <c r="I1519" i="2" s="1"/>
  <c r="G1518" i="2"/>
  <c r="I1518" i="2" s="1"/>
  <c r="I1517" i="2"/>
  <c r="G1517" i="2"/>
  <c r="G1516" i="2"/>
  <c r="I1516" i="2" s="1"/>
  <c r="I1515" i="2"/>
  <c r="G1515" i="2"/>
  <c r="G1514" i="2"/>
  <c r="I1514" i="2" s="1"/>
  <c r="I1513" i="2"/>
  <c r="G1513" i="2"/>
  <c r="G1512" i="2"/>
  <c r="I1512" i="2" s="1"/>
  <c r="I1511" i="2"/>
  <c r="G1511" i="2"/>
  <c r="G1510" i="2"/>
  <c r="I1510" i="2" s="1"/>
  <c r="I1509" i="2"/>
  <c r="G1509" i="2"/>
  <c r="G1508" i="2"/>
  <c r="I1508" i="2" s="1"/>
  <c r="I1507" i="2"/>
  <c r="G1507" i="2"/>
  <c r="G1506" i="2"/>
  <c r="I1506" i="2" s="1"/>
  <c r="I1505" i="2"/>
  <c r="G1505" i="2"/>
  <c r="G1504" i="2"/>
  <c r="I1504" i="2" s="1"/>
  <c r="I1503" i="2"/>
  <c r="G1503" i="2"/>
  <c r="G1502" i="2"/>
  <c r="I1502" i="2" s="1"/>
  <c r="I1501" i="2"/>
  <c r="G1501" i="2"/>
  <c r="G1500" i="2"/>
  <c r="I1500" i="2" s="1"/>
  <c r="I1499" i="2"/>
  <c r="G1499" i="2"/>
  <c r="G1498" i="2"/>
  <c r="I1498" i="2" s="1"/>
  <c r="I1497" i="2"/>
  <c r="G1497" i="2"/>
  <c r="G1496" i="2"/>
  <c r="I1496" i="2" s="1"/>
  <c r="I1495" i="2"/>
  <c r="G1495" i="2"/>
  <c r="G1494" i="2"/>
  <c r="I1494" i="2" s="1"/>
  <c r="I1493" i="2"/>
  <c r="G1493" i="2"/>
  <c r="G1492" i="2"/>
  <c r="I1492" i="2" s="1"/>
  <c r="I1491" i="2"/>
  <c r="G1491" i="2"/>
  <c r="G1490" i="2"/>
  <c r="I1490" i="2" s="1"/>
  <c r="I1489" i="2"/>
  <c r="G1489" i="2"/>
  <c r="G1488" i="2"/>
  <c r="I1488" i="2" s="1"/>
  <c r="I1487" i="2"/>
  <c r="G1487" i="2"/>
  <c r="G1486" i="2"/>
  <c r="I1486" i="2" s="1"/>
  <c r="I1485" i="2"/>
  <c r="G1485" i="2"/>
  <c r="G1484" i="2"/>
  <c r="I1484" i="2" s="1"/>
  <c r="I1483" i="2"/>
  <c r="G1483" i="2"/>
  <c r="G1482" i="2"/>
  <c r="I1482" i="2" s="1"/>
  <c r="I1481" i="2"/>
  <c r="G1481" i="2"/>
  <c r="G1480" i="2"/>
  <c r="I1480" i="2" s="1"/>
  <c r="I1479" i="2"/>
  <c r="G1479" i="2"/>
  <c r="G1477" i="2"/>
  <c r="I1477" i="2" s="1"/>
  <c r="G1476" i="2"/>
  <c r="I1476" i="2" s="1"/>
  <c r="I1475" i="2"/>
  <c r="G1475" i="2"/>
  <c r="G1474" i="2"/>
  <c r="I1474" i="2" s="1"/>
  <c r="G1472" i="2"/>
  <c r="I1472" i="2" s="1"/>
  <c r="G1471" i="2"/>
  <c r="I1471" i="2" s="1"/>
  <c r="I1470" i="2"/>
  <c r="G1470" i="2"/>
  <c r="G1469" i="2"/>
  <c r="I1469" i="2" s="1"/>
  <c r="G1468" i="2"/>
  <c r="I1468" i="2" s="1"/>
  <c r="G1467" i="2"/>
  <c r="I1467" i="2" s="1"/>
  <c r="I1466" i="2"/>
  <c r="G1466" i="2"/>
  <c r="G1465" i="2"/>
  <c r="I1465" i="2" s="1"/>
  <c r="G1464" i="2"/>
  <c r="I1464" i="2" s="1"/>
  <c r="G1463" i="2"/>
  <c r="I1463" i="2" s="1"/>
  <c r="I1462" i="2"/>
  <c r="G1462" i="2"/>
  <c r="G1461" i="2"/>
  <c r="I1461" i="2" s="1"/>
  <c r="G1460" i="2"/>
  <c r="I1460" i="2" s="1"/>
  <c r="G1459" i="2"/>
  <c r="I1459" i="2" s="1"/>
  <c r="I1458" i="2"/>
  <c r="G1458" i="2"/>
  <c r="G1457" i="2"/>
  <c r="I1457" i="2" s="1"/>
  <c r="G1456" i="2"/>
  <c r="I1456" i="2" s="1"/>
  <c r="G1455" i="2"/>
  <c r="I1455" i="2" s="1"/>
  <c r="I1454" i="2"/>
  <c r="G1454" i="2"/>
  <c r="G1453" i="2"/>
  <c r="I1453" i="2" s="1"/>
  <c r="G1452" i="2"/>
  <c r="I1452" i="2" s="1"/>
  <c r="G1451" i="2"/>
  <c r="I1451" i="2" s="1"/>
  <c r="I1450" i="2"/>
  <c r="G1450" i="2"/>
  <c r="G1449" i="2"/>
  <c r="I1449" i="2" s="1"/>
  <c r="G1448" i="2"/>
  <c r="I1448" i="2" s="1"/>
  <c r="G1447" i="2"/>
  <c r="I1447" i="2" s="1"/>
  <c r="I1446" i="2"/>
  <c r="G1446" i="2"/>
  <c r="G1445" i="2"/>
  <c r="I1445" i="2" s="1"/>
  <c r="G1444" i="2"/>
  <c r="I1444" i="2" s="1"/>
  <c r="G1443" i="2"/>
  <c r="I1443" i="2" s="1"/>
  <c r="I1442" i="2"/>
  <c r="G1442" i="2"/>
  <c r="G1441" i="2"/>
  <c r="I1441" i="2" s="1"/>
  <c r="G1440" i="2"/>
  <c r="I1440" i="2" s="1"/>
  <c r="G1439" i="2"/>
  <c r="I1439" i="2" s="1"/>
  <c r="I1438" i="2"/>
  <c r="G1438" i="2"/>
  <c r="G1437" i="2"/>
  <c r="I1437" i="2" s="1"/>
  <c r="G1436" i="2"/>
  <c r="I1436" i="2" s="1"/>
  <c r="G1435" i="2"/>
  <c r="I1435" i="2" s="1"/>
  <c r="I1434" i="2"/>
  <c r="G1434" i="2"/>
  <c r="G1433" i="2"/>
  <c r="I1433" i="2" s="1"/>
  <c r="G1432" i="2"/>
  <c r="I1432" i="2" s="1"/>
  <c r="G1431" i="2"/>
  <c r="I1431" i="2" s="1"/>
  <c r="I1430" i="2"/>
  <c r="G1430" i="2"/>
  <c r="G1429" i="2"/>
  <c r="I1429" i="2" s="1"/>
  <c r="G1428" i="2"/>
  <c r="I1428" i="2" s="1"/>
  <c r="G1427" i="2"/>
  <c r="I1427" i="2" s="1"/>
  <c r="I1426" i="2"/>
  <c r="G1426" i="2"/>
  <c r="G1425" i="2"/>
  <c r="I1425" i="2" s="1"/>
  <c r="G1424" i="2"/>
  <c r="I1424" i="2" s="1"/>
  <c r="G1423" i="2"/>
  <c r="I1423" i="2" s="1"/>
  <c r="I1422" i="2"/>
  <c r="G1422" i="2"/>
  <c r="G1421" i="2"/>
  <c r="I1421" i="2" s="1"/>
  <c r="G1420" i="2"/>
  <c r="I1420" i="2" s="1"/>
  <c r="G1419" i="2"/>
  <c r="I1419" i="2" s="1"/>
  <c r="I1418" i="2"/>
  <c r="G1418" i="2"/>
  <c r="G1417" i="2"/>
  <c r="I1417" i="2" s="1"/>
  <c r="G1416" i="2"/>
  <c r="I1416" i="2" s="1"/>
  <c r="G1415" i="2"/>
  <c r="I1415" i="2" s="1"/>
  <c r="I1414" i="2"/>
  <c r="G1414" i="2"/>
  <c r="G1413" i="2"/>
  <c r="I1413" i="2" s="1"/>
  <c r="G1412" i="2"/>
  <c r="I1412" i="2" s="1"/>
  <c r="G1411" i="2"/>
  <c r="I1411" i="2" s="1"/>
  <c r="I1410" i="2"/>
  <c r="G1410" i="2"/>
  <c r="G1409" i="2"/>
  <c r="I1409" i="2" s="1"/>
  <c r="G1408" i="2"/>
  <c r="I1407" i="2"/>
  <c r="G1407" i="2"/>
  <c r="G1406" i="2"/>
  <c r="I1406" i="2" s="1"/>
  <c r="I1405" i="2"/>
  <c r="G1405" i="2"/>
  <c r="G1404" i="2"/>
  <c r="I1404" i="2" s="1"/>
  <c r="I1403" i="2"/>
  <c r="G1403" i="2"/>
  <c r="G1402" i="2"/>
  <c r="I1402" i="2" s="1"/>
  <c r="I1401" i="2"/>
  <c r="G1401" i="2"/>
  <c r="G1400" i="2"/>
  <c r="I1400" i="2" s="1"/>
  <c r="I1399" i="2"/>
  <c r="G1399" i="2"/>
  <c r="G1398" i="2"/>
  <c r="I1398" i="2" s="1"/>
  <c r="I1397" i="2"/>
  <c r="G1397" i="2"/>
  <c r="G1396" i="2"/>
  <c r="I1396" i="2" s="1"/>
  <c r="I1395" i="2"/>
  <c r="G1395" i="2"/>
  <c r="G1394" i="2"/>
  <c r="I1394" i="2" s="1"/>
  <c r="I1393" i="2"/>
  <c r="G1393" i="2"/>
  <c r="G1392" i="2"/>
  <c r="I1392" i="2" s="1"/>
  <c r="I1391" i="2"/>
  <c r="G1391" i="2"/>
  <c r="G1390" i="2"/>
  <c r="I1390" i="2" s="1"/>
  <c r="I1389" i="2"/>
  <c r="G1389" i="2"/>
  <c r="G1388" i="2"/>
  <c r="I1388" i="2" s="1"/>
  <c r="I1387" i="2"/>
  <c r="G1387" i="2"/>
  <c r="G1386" i="2"/>
  <c r="I1386" i="2" s="1"/>
  <c r="I1385" i="2"/>
  <c r="G1385" i="2"/>
  <c r="G1384" i="2"/>
  <c r="I1384" i="2" s="1"/>
  <c r="I1383" i="2"/>
  <c r="G1383" i="2"/>
  <c r="G1382" i="2"/>
  <c r="I1382" i="2" s="1"/>
  <c r="I1381" i="2"/>
  <c r="G1381" i="2"/>
  <c r="G1380" i="2"/>
  <c r="I1380" i="2" s="1"/>
  <c r="I1379" i="2"/>
  <c r="G1379" i="2"/>
  <c r="G1378" i="2"/>
  <c r="I1378" i="2" s="1"/>
  <c r="I1377" i="2"/>
  <c r="G1377" i="2"/>
  <c r="G1376" i="2"/>
  <c r="I1376" i="2" s="1"/>
  <c r="I1375" i="2"/>
  <c r="G1375" i="2"/>
  <c r="G1374" i="2"/>
  <c r="I1374" i="2" s="1"/>
  <c r="I1373" i="2"/>
  <c r="G1373" i="2"/>
  <c r="G1372" i="2"/>
  <c r="I1372" i="2" s="1"/>
  <c r="I1371" i="2"/>
  <c r="G1371" i="2"/>
  <c r="G1370" i="2"/>
  <c r="I1370" i="2" s="1"/>
  <c r="I1369" i="2"/>
  <c r="G1369" i="2"/>
  <c r="G1368" i="2"/>
  <c r="I1368" i="2" s="1"/>
  <c r="I1367" i="2"/>
  <c r="G1367" i="2"/>
  <c r="G1366" i="2"/>
  <c r="I1366" i="2" s="1"/>
  <c r="I1365" i="2"/>
  <c r="G1365" i="2"/>
  <c r="G1364" i="2"/>
  <c r="I1364" i="2" s="1"/>
  <c r="I1363" i="2"/>
  <c r="G1363" i="2"/>
  <c r="G1362" i="2"/>
  <c r="I1362" i="2" s="1"/>
  <c r="I1361" i="2"/>
  <c r="G1361" i="2"/>
  <c r="G1360" i="2"/>
  <c r="I1360" i="2" s="1"/>
  <c r="I1359" i="2"/>
  <c r="G1359" i="2"/>
  <c r="G1358" i="2"/>
  <c r="I1358" i="2" s="1"/>
  <c r="I1357" i="2"/>
  <c r="G1357" i="2"/>
  <c r="G1356" i="2"/>
  <c r="I1356" i="2" s="1"/>
  <c r="I1355" i="2"/>
  <c r="G1355" i="2"/>
  <c r="G1354" i="2"/>
  <c r="I1354" i="2" s="1"/>
  <c r="I1353" i="2"/>
  <c r="G1353" i="2"/>
  <c r="G1352" i="2"/>
  <c r="I1352" i="2" s="1"/>
  <c r="I1351" i="2"/>
  <c r="G1351" i="2"/>
  <c r="G1350" i="2"/>
  <c r="I1350" i="2" s="1"/>
  <c r="I1349" i="2"/>
  <c r="G1349" i="2"/>
  <c r="G1348" i="2"/>
  <c r="I1348" i="2" s="1"/>
  <c r="I1347" i="2"/>
  <c r="G1347" i="2"/>
  <c r="G1346" i="2"/>
  <c r="I1346" i="2" s="1"/>
  <c r="I1345" i="2"/>
  <c r="G1345" i="2"/>
  <c r="G1344" i="2"/>
  <c r="I1344" i="2" s="1"/>
  <c r="I1343" i="2"/>
  <c r="G1343" i="2"/>
  <c r="G1342" i="2"/>
  <c r="I1342" i="2" s="1"/>
  <c r="I1341" i="2"/>
  <c r="G1341" i="2"/>
  <c r="G1340" i="2"/>
  <c r="I1340" i="2" s="1"/>
  <c r="I1339" i="2"/>
  <c r="G1339" i="2"/>
  <c r="G1338" i="2"/>
  <c r="I1338" i="2" s="1"/>
  <c r="I1337" i="2"/>
  <c r="G1337" i="2"/>
  <c r="G1336" i="2"/>
  <c r="I1336" i="2" s="1"/>
  <c r="I1335" i="2"/>
  <c r="G1335" i="2"/>
  <c r="G1334" i="2"/>
  <c r="I1334" i="2" s="1"/>
  <c r="I1333" i="2"/>
  <c r="G1333" i="2"/>
  <c r="G1332" i="2"/>
  <c r="I1332" i="2" s="1"/>
  <c r="I1331" i="2"/>
  <c r="G1331" i="2"/>
  <c r="G1330" i="2"/>
  <c r="I1330" i="2" s="1"/>
  <c r="I1329" i="2"/>
  <c r="G1329" i="2"/>
  <c r="G1328" i="2"/>
  <c r="I1328" i="2" s="1"/>
  <c r="I1327" i="2"/>
  <c r="G1327" i="2"/>
  <c r="G1326" i="2"/>
  <c r="I1326" i="2" s="1"/>
  <c r="I1325" i="2"/>
  <c r="G1325" i="2"/>
  <c r="G1324" i="2"/>
  <c r="I1324" i="2" s="1"/>
  <c r="I1323" i="2"/>
  <c r="G1323" i="2"/>
  <c r="G1322" i="2"/>
  <c r="I1322" i="2" s="1"/>
  <c r="I1321" i="2"/>
  <c r="G1321" i="2"/>
  <c r="G1320" i="2"/>
  <c r="I1320" i="2" s="1"/>
  <c r="I1319" i="2"/>
  <c r="G1319" i="2"/>
  <c r="G1318" i="2"/>
  <c r="I1318" i="2" s="1"/>
  <c r="I1317" i="2"/>
  <c r="G1317" i="2"/>
  <c r="G1316" i="2"/>
  <c r="I1316" i="2" s="1"/>
  <c r="I1315" i="2"/>
  <c r="G1315" i="2"/>
  <c r="G1314" i="2"/>
  <c r="I1314" i="2" s="1"/>
  <c r="I1313" i="2"/>
  <c r="G1313" i="2"/>
  <c r="G1312" i="2"/>
  <c r="I1312" i="2" s="1"/>
  <c r="I1311" i="2"/>
  <c r="G1311" i="2"/>
  <c r="G1310" i="2"/>
  <c r="I1310" i="2" s="1"/>
  <c r="I1309" i="2"/>
  <c r="G1309" i="2"/>
  <c r="G1308" i="2"/>
  <c r="I1308" i="2" s="1"/>
  <c r="I1307" i="2"/>
  <c r="G1307" i="2"/>
  <c r="G1306" i="2"/>
  <c r="I1306" i="2" s="1"/>
  <c r="I1305" i="2"/>
  <c r="G1305" i="2"/>
  <c r="G1304" i="2"/>
  <c r="I1304" i="2" s="1"/>
  <c r="I1303" i="2"/>
  <c r="G1303" i="2"/>
  <c r="G1302" i="2"/>
  <c r="I1302" i="2" s="1"/>
  <c r="I1301" i="2"/>
  <c r="G1301" i="2"/>
  <c r="G1300" i="2"/>
  <c r="I1300" i="2" s="1"/>
  <c r="I1299" i="2"/>
  <c r="G1299" i="2"/>
  <c r="G1298" i="2"/>
  <c r="I1298" i="2" s="1"/>
  <c r="I1297" i="2"/>
  <c r="G1297" i="2"/>
  <c r="G1296" i="2"/>
  <c r="I1296" i="2" s="1"/>
  <c r="I1295" i="2"/>
  <c r="G1295" i="2"/>
  <c r="G1293" i="2"/>
  <c r="I1293" i="2" s="1"/>
  <c r="I1292" i="2"/>
  <c r="G1292" i="2"/>
  <c r="G1291" i="2"/>
  <c r="I1291" i="2" s="1"/>
  <c r="I1290" i="2"/>
  <c r="G1290" i="2"/>
  <c r="G1289" i="2"/>
  <c r="I1289" i="2" s="1"/>
  <c r="G1288" i="2"/>
  <c r="I1288" i="2" s="1"/>
  <c r="G1287" i="2"/>
  <c r="I1287" i="2" s="1"/>
  <c r="I1285" i="2"/>
  <c r="G1285" i="2"/>
  <c r="G1283" i="2"/>
  <c r="I1283" i="2" s="1"/>
  <c r="G1281" i="2"/>
  <c r="I1281" i="2" s="1"/>
  <c r="G1280" i="2"/>
  <c r="I1280" i="2" s="1"/>
  <c r="I1279" i="2"/>
  <c r="G1279" i="2"/>
  <c r="G1277" i="2"/>
  <c r="I1277" i="2" s="1"/>
  <c r="G1276" i="2"/>
  <c r="I1276" i="2" s="1"/>
  <c r="G1275" i="2"/>
  <c r="I1275" i="2" s="1"/>
  <c r="I1274" i="2"/>
  <c r="G1274" i="2"/>
  <c r="G1273" i="2"/>
  <c r="I1273" i="2" s="1"/>
  <c r="G1272" i="2"/>
  <c r="I1272" i="2" s="1"/>
  <c r="G1271" i="2"/>
  <c r="I1271" i="2" s="1"/>
  <c r="I1270" i="2"/>
  <c r="G1270" i="2"/>
  <c r="G1269" i="2"/>
  <c r="I1269" i="2" s="1"/>
  <c r="G1268" i="2"/>
  <c r="I1268" i="2" s="1"/>
  <c r="G1267" i="2"/>
  <c r="I1267" i="2" s="1"/>
  <c r="I1266" i="2"/>
  <c r="G1266" i="2"/>
  <c r="G1265" i="2"/>
  <c r="I1265" i="2" s="1"/>
  <c r="G1264" i="2"/>
  <c r="I1264" i="2" s="1"/>
  <c r="G1263" i="2"/>
  <c r="I1263" i="2" s="1"/>
  <c r="I1262" i="2"/>
  <c r="G1262" i="2"/>
  <c r="G1261" i="2"/>
  <c r="I1261" i="2" s="1"/>
  <c r="G1260" i="2"/>
  <c r="I1260" i="2" s="1"/>
  <c r="G1259" i="2"/>
  <c r="I1259" i="2" s="1"/>
  <c r="G1258" i="2"/>
  <c r="I1258" i="2" s="1"/>
  <c r="G1257" i="2"/>
  <c r="I1257" i="2" s="1"/>
  <c r="G1256" i="2"/>
  <c r="I1256" i="2" s="1"/>
  <c r="G1255" i="2"/>
  <c r="I1255" i="2" s="1"/>
  <c r="G1254" i="2"/>
  <c r="I1254" i="2" s="1"/>
  <c r="G1253" i="2"/>
  <c r="I1253" i="2" s="1"/>
  <c r="G1252" i="2"/>
  <c r="I1252" i="2" s="1"/>
  <c r="G1251" i="2"/>
  <c r="I1251" i="2" s="1"/>
  <c r="G1250" i="2"/>
  <c r="I1250" i="2" s="1"/>
  <c r="G1249" i="2"/>
  <c r="I1249" i="2" s="1"/>
  <c r="G1248" i="2"/>
  <c r="I1248" i="2" s="1"/>
  <c r="G1247" i="2"/>
  <c r="I1247" i="2" s="1"/>
  <c r="G1246" i="2"/>
  <c r="I1246" i="2" s="1"/>
  <c r="G1245" i="2"/>
  <c r="I1245" i="2" s="1"/>
  <c r="G1244" i="2"/>
  <c r="I1244" i="2" s="1"/>
  <c r="G1243" i="2"/>
  <c r="I1243" i="2" s="1"/>
  <c r="G1242" i="2"/>
  <c r="I1242" i="2" s="1"/>
  <c r="G1241" i="2"/>
  <c r="I1241" i="2" s="1"/>
  <c r="G1240" i="2"/>
  <c r="I1240" i="2" s="1"/>
  <c r="G1239" i="2"/>
  <c r="I1239" i="2" s="1"/>
  <c r="G1238" i="2"/>
  <c r="I1238" i="2" s="1"/>
  <c r="G1237" i="2"/>
  <c r="I1237" i="2" s="1"/>
  <c r="G1236" i="2"/>
  <c r="I1236" i="2" s="1"/>
  <c r="G1235" i="2"/>
  <c r="I1235" i="2" s="1"/>
  <c r="G1234" i="2"/>
  <c r="I1234" i="2" s="1"/>
  <c r="G1233" i="2"/>
  <c r="I1233" i="2" s="1"/>
  <c r="G1232" i="2"/>
  <c r="I1232" i="2" s="1"/>
  <c r="G1231" i="2"/>
  <c r="I1231" i="2" s="1"/>
  <c r="G1230" i="2"/>
  <c r="I1230" i="2" s="1"/>
  <c r="G1229" i="2"/>
  <c r="I1229" i="2" s="1"/>
  <c r="G1228" i="2"/>
  <c r="I1228" i="2" s="1"/>
  <c r="G1227" i="2"/>
  <c r="I1227" i="2" s="1"/>
  <c r="G1226" i="2"/>
  <c r="I1226" i="2" s="1"/>
  <c r="G1225" i="2"/>
  <c r="I1225" i="2" s="1"/>
  <c r="G1224" i="2"/>
  <c r="I1224" i="2" s="1"/>
  <c r="G1223" i="2"/>
  <c r="I1223" i="2" s="1"/>
  <c r="G1222" i="2"/>
  <c r="I1222" i="2" s="1"/>
  <c r="G1221" i="2"/>
  <c r="I1221" i="2" s="1"/>
  <c r="G1220" i="2"/>
  <c r="I1220" i="2" s="1"/>
  <c r="G1219" i="2"/>
  <c r="I1219" i="2" s="1"/>
  <c r="G1218" i="2"/>
  <c r="I1218" i="2" s="1"/>
  <c r="G1217" i="2"/>
  <c r="I1217" i="2" s="1"/>
  <c r="G1216" i="2"/>
  <c r="I1216" i="2" s="1"/>
  <c r="G1215" i="2"/>
  <c r="I1215" i="2" s="1"/>
  <c r="G1214" i="2"/>
  <c r="I1214" i="2" s="1"/>
  <c r="G1213" i="2"/>
  <c r="I1213" i="2" s="1"/>
  <c r="G1212" i="2"/>
  <c r="I1212" i="2" s="1"/>
  <c r="G1211" i="2"/>
  <c r="I1211" i="2" s="1"/>
  <c r="G1210" i="2"/>
  <c r="I1210" i="2" s="1"/>
  <c r="G1209" i="2"/>
  <c r="I1209" i="2" s="1"/>
  <c r="G1208" i="2"/>
  <c r="I1208" i="2" s="1"/>
  <c r="G1207" i="2"/>
  <c r="I1207" i="2" s="1"/>
  <c r="G1206" i="2"/>
  <c r="I1206" i="2" s="1"/>
  <c r="G1205" i="2"/>
  <c r="I1205" i="2" s="1"/>
  <c r="G1204" i="2"/>
  <c r="I1204" i="2" s="1"/>
  <c r="G1203" i="2"/>
  <c r="I1203" i="2" s="1"/>
  <c r="G1202" i="2"/>
  <c r="I1202" i="2" s="1"/>
  <c r="G1201" i="2"/>
  <c r="I1201" i="2" s="1"/>
  <c r="G1200" i="2"/>
  <c r="I1200" i="2" s="1"/>
  <c r="G1199" i="2"/>
  <c r="I1199" i="2" s="1"/>
  <c r="G1198" i="2"/>
  <c r="I1198" i="2" s="1"/>
  <c r="G1197" i="2"/>
  <c r="I1197" i="2" s="1"/>
  <c r="G1196" i="2"/>
  <c r="I1196" i="2" s="1"/>
  <c r="G1195" i="2"/>
  <c r="I1195" i="2" s="1"/>
  <c r="G1194" i="2"/>
  <c r="I1194" i="2" s="1"/>
  <c r="G1193" i="2"/>
  <c r="I1193" i="2" s="1"/>
  <c r="G1192" i="2"/>
  <c r="I1192" i="2" s="1"/>
  <c r="G1191" i="2"/>
  <c r="I1191" i="2" s="1"/>
  <c r="G1190" i="2"/>
  <c r="I1190" i="2" s="1"/>
  <c r="G1189" i="2"/>
  <c r="I1189" i="2" s="1"/>
  <c r="G1188" i="2"/>
  <c r="I1188" i="2" s="1"/>
  <c r="G1187" i="2"/>
  <c r="I1187" i="2" s="1"/>
  <c r="G1186" i="2"/>
  <c r="I1186" i="2" s="1"/>
  <c r="G1185" i="2"/>
  <c r="I1185" i="2" s="1"/>
  <c r="G1184" i="2"/>
  <c r="I1184" i="2" s="1"/>
  <c r="G1183" i="2"/>
  <c r="I1183" i="2" s="1"/>
  <c r="G1182" i="2"/>
  <c r="I1182" i="2" s="1"/>
  <c r="G1181" i="2"/>
  <c r="I1181" i="2" s="1"/>
  <c r="G1180" i="2"/>
  <c r="I1180" i="2" s="1"/>
  <c r="G1179" i="2"/>
  <c r="I1179" i="2" s="1"/>
  <c r="G1178" i="2"/>
  <c r="I1178" i="2" s="1"/>
  <c r="G1177" i="2"/>
  <c r="I1177" i="2" s="1"/>
  <c r="G1176" i="2"/>
  <c r="I1176" i="2" s="1"/>
  <c r="G1175" i="2"/>
  <c r="I1175" i="2" s="1"/>
  <c r="G1174" i="2"/>
  <c r="I1174" i="2" s="1"/>
  <c r="G1173" i="2"/>
  <c r="I1173" i="2" s="1"/>
  <c r="G1172" i="2"/>
  <c r="I1172" i="2" s="1"/>
  <c r="G1171" i="2"/>
  <c r="I1171" i="2" s="1"/>
  <c r="G1170" i="2"/>
  <c r="I1170" i="2" s="1"/>
  <c r="G1169" i="2"/>
  <c r="I1169" i="2" s="1"/>
  <c r="G1168" i="2"/>
  <c r="I1168" i="2" s="1"/>
  <c r="G1167" i="2"/>
  <c r="I1167" i="2" s="1"/>
  <c r="G1166" i="2"/>
  <c r="I1166" i="2" s="1"/>
  <c r="G1165" i="2"/>
  <c r="I1165" i="2" s="1"/>
  <c r="G1164" i="2"/>
  <c r="I1164" i="2" s="1"/>
  <c r="G1163" i="2"/>
  <c r="I1163" i="2" s="1"/>
  <c r="G1162" i="2"/>
  <c r="I1162" i="2" s="1"/>
  <c r="G1161" i="2"/>
  <c r="I1161" i="2" s="1"/>
  <c r="I1160" i="2"/>
  <c r="G1160" i="2"/>
  <c r="G1159" i="2"/>
  <c r="I1159" i="2" s="1"/>
  <c r="G1158" i="2"/>
  <c r="I1158" i="2" s="1"/>
  <c r="G1157" i="2"/>
  <c r="I1157" i="2" s="1"/>
  <c r="I1156" i="2"/>
  <c r="G1156" i="2"/>
  <c r="G1155" i="2"/>
  <c r="I1155" i="2" s="1"/>
  <c r="G1154" i="2"/>
  <c r="I1154" i="2" s="1"/>
  <c r="G1153" i="2"/>
  <c r="I1153" i="2" s="1"/>
  <c r="I1152" i="2"/>
  <c r="G1152" i="2"/>
  <c r="G1151" i="2"/>
  <c r="I1151" i="2" s="1"/>
  <c r="G1150" i="2"/>
  <c r="I1150" i="2" s="1"/>
  <c r="G1149" i="2"/>
  <c r="I1149" i="2" s="1"/>
  <c r="I1148" i="2"/>
  <c r="G1148" i="2"/>
  <c r="G1147" i="2"/>
  <c r="I1147" i="2" s="1"/>
  <c r="G1146" i="2"/>
  <c r="I1146" i="2" s="1"/>
  <c r="G1145" i="2"/>
  <c r="I1145" i="2" s="1"/>
  <c r="I1144" i="2"/>
  <c r="G1144" i="2"/>
  <c r="G1143" i="2"/>
  <c r="I1143" i="2" s="1"/>
  <c r="G1142" i="2"/>
  <c r="I1142" i="2" s="1"/>
  <c r="G1141" i="2"/>
  <c r="I1141" i="2" s="1"/>
  <c r="I1140" i="2"/>
  <c r="G1140" i="2"/>
  <c r="G1139" i="2"/>
  <c r="I1139" i="2" s="1"/>
  <c r="G1138" i="2"/>
  <c r="I1138" i="2" s="1"/>
  <c r="G1137" i="2"/>
  <c r="I1137" i="2" s="1"/>
  <c r="I1136" i="2"/>
  <c r="G1136" i="2"/>
  <c r="G1135" i="2"/>
  <c r="I1135" i="2" s="1"/>
  <c r="G1134" i="2"/>
  <c r="I1134" i="2" s="1"/>
  <c r="G1133" i="2"/>
  <c r="I1133" i="2" s="1"/>
  <c r="I1132" i="2"/>
  <c r="G1132" i="2"/>
  <c r="G1131" i="2"/>
  <c r="I1131" i="2" s="1"/>
  <c r="G1130" i="2"/>
  <c r="I1130" i="2" s="1"/>
  <c r="G1129" i="2"/>
  <c r="I1129" i="2" s="1"/>
  <c r="I1128" i="2"/>
  <c r="G1128" i="2"/>
  <c r="G1127" i="2"/>
  <c r="I1127" i="2" s="1"/>
  <c r="G1126" i="2"/>
  <c r="I1126" i="2" s="1"/>
  <c r="G1125" i="2"/>
  <c r="I1125" i="2" s="1"/>
  <c r="I1124" i="2"/>
  <c r="G1124" i="2"/>
  <c r="G1123" i="2"/>
  <c r="I1123" i="2" s="1"/>
  <c r="G1122" i="2"/>
  <c r="I1122" i="2" s="1"/>
  <c r="G1121" i="2"/>
  <c r="I1121" i="2" s="1"/>
  <c r="I1120" i="2"/>
  <c r="G1120" i="2"/>
  <c r="G1119" i="2"/>
  <c r="I1119" i="2" s="1"/>
  <c r="G1118" i="2"/>
  <c r="I1118" i="2" s="1"/>
  <c r="G1117" i="2"/>
  <c r="I1117" i="2" s="1"/>
  <c r="I1116" i="2"/>
  <c r="G1116" i="2"/>
  <c r="G1115" i="2"/>
  <c r="I1115" i="2" s="1"/>
  <c r="G1114" i="2"/>
  <c r="I1114" i="2" s="1"/>
  <c r="G1113" i="2"/>
  <c r="I1113" i="2" s="1"/>
  <c r="I1112" i="2"/>
  <c r="G1112" i="2"/>
  <c r="G1111" i="2"/>
  <c r="I1111" i="2" s="1"/>
  <c r="G1110" i="2"/>
  <c r="I1110" i="2" s="1"/>
  <c r="G1109" i="2"/>
  <c r="I1109" i="2" s="1"/>
  <c r="I1108" i="2"/>
  <c r="G1108" i="2"/>
  <c r="G1107" i="2"/>
  <c r="I1107" i="2" s="1"/>
  <c r="G1106" i="2"/>
  <c r="I1106" i="2" s="1"/>
  <c r="G1105" i="2"/>
  <c r="I1105" i="2" s="1"/>
  <c r="I1104" i="2"/>
  <c r="G1104" i="2"/>
  <c r="G1103" i="2"/>
  <c r="I1103" i="2" s="1"/>
  <c r="G1102" i="2"/>
  <c r="I1102" i="2" s="1"/>
  <c r="G1101" i="2"/>
  <c r="I1101" i="2" s="1"/>
  <c r="I1100" i="2"/>
  <c r="G1100" i="2"/>
  <c r="G1099" i="2"/>
  <c r="I1099" i="2" s="1"/>
  <c r="G1098" i="2"/>
  <c r="I1098" i="2" s="1"/>
  <c r="G1097" i="2"/>
  <c r="I1097" i="2" s="1"/>
  <c r="I1096" i="2"/>
  <c r="G1096" i="2"/>
  <c r="G1095" i="2"/>
  <c r="I1095" i="2" s="1"/>
  <c r="G1094" i="2"/>
  <c r="I1094" i="2" s="1"/>
  <c r="G1093" i="2"/>
  <c r="I1093" i="2" s="1"/>
  <c r="I1092" i="2"/>
  <c r="G1092" i="2"/>
  <c r="G1091" i="2"/>
  <c r="I1091" i="2" s="1"/>
  <c r="G1090" i="2"/>
  <c r="I1090" i="2" s="1"/>
  <c r="G1089" i="2"/>
  <c r="I1089" i="2" s="1"/>
  <c r="I1088" i="2"/>
  <c r="G1088" i="2"/>
  <c r="G1087" i="2"/>
  <c r="I1087" i="2" s="1"/>
  <c r="G1086" i="2"/>
  <c r="I1086" i="2" s="1"/>
  <c r="G1084" i="2"/>
  <c r="I1084" i="2" s="1"/>
  <c r="I1083" i="2"/>
  <c r="G1083" i="2"/>
  <c r="G1082" i="2"/>
  <c r="I1082" i="2" s="1"/>
  <c r="G1081" i="2"/>
  <c r="I1081" i="2" s="1"/>
  <c r="G1080" i="2"/>
  <c r="I1080" i="2" s="1"/>
  <c r="I1079" i="2"/>
  <c r="G1079" i="2"/>
  <c r="G1078" i="2"/>
  <c r="I1078" i="2" s="1"/>
  <c r="G1077" i="2"/>
  <c r="I1077" i="2" s="1"/>
  <c r="G1076" i="2"/>
  <c r="I1076" i="2" s="1"/>
  <c r="I1075" i="2"/>
  <c r="G1075" i="2"/>
  <c r="G1074" i="2"/>
  <c r="I1074" i="2" s="1"/>
  <c r="G1073" i="2"/>
  <c r="I1073" i="2" s="1"/>
  <c r="G1072" i="2"/>
  <c r="I1072" i="2" s="1"/>
  <c r="I1071" i="2"/>
  <c r="G1071" i="2"/>
  <c r="G1070" i="2"/>
  <c r="I1070" i="2" s="1"/>
  <c r="G1069" i="2"/>
  <c r="I1069" i="2" s="1"/>
  <c r="G1068" i="2"/>
  <c r="I1068" i="2" s="1"/>
  <c r="I1067" i="2"/>
  <c r="G1067" i="2"/>
  <c r="G1066" i="2"/>
  <c r="I1066" i="2" s="1"/>
  <c r="G1065" i="2"/>
  <c r="I1065" i="2" s="1"/>
  <c r="G1064" i="2"/>
  <c r="I1064" i="2" s="1"/>
  <c r="I1063" i="2"/>
  <c r="G1063" i="2"/>
  <c r="G1062" i="2"/>
  <c r="I1062" i="2" s="1"/>
  <c r="G1061" i="2"/>
  <c r="I1061" i="2" s="1"/>
  <c r="G1060" i="2"/>
  <c r="I1060" i="2" s="1"/>
  <c r="I1059" i="2"/>
  <c r="G1059" i="2"/>
  <c r="G1058" i="2"/>
  <c r="I1058" i="2" s="1"/>
  <c r="G1057" i="2"/>
  <c r="I1057" i="2" s="1"/>
  <c r="G1056" i="2"/>
  <c r="I1056" i="2" s="1"/>
  <c r="I1055" i="2"/>
  <c r="G1055" i="2"/>
  <c r="G1054" i="2"/>
  <c r="I1054" i="2" s="1"/>
  <c r="G1053" i="2"/>
  <c r="I1053" i="2" s="1"/>
  <c r="G1052" i="2"/>
  <c r="I1052" i="2" s="1"/>
  <c r="I1051" i="2"/>
  <c r="G1051" i="2"/>
  <c r="G1050" i="2"/>
  <c r="I1050" i="2" s="1"/>
  <c r="G1049" i="2"/>
  <c r="I1049" i="2" s="1"/>
  <c r="G1048" i="2"/>
  <c r="I1048" i="2" s="1"/>
  <c r="I1047" i="2"/>
  <c r="G1047" i="2"/>
  <c r="G1046" i="2"/>
  <c r="I1046" i="2" s="1"/>
  <c r="G1045" i="2"/>
  <c r="I1045" i="2" s="1"/>
  <c r="G1044" i="2"/>
  <c r="I1044" i="2" s="1"/>
  <c r="I1043" i="2"/>
  <c r="G1043" i="2"/>
  <c r="G1042" i="2"/>
  <c r="I1042" i="2" s="1"/>
  <c r="G1041" i="2"/>
  <c r="I1041" i="2" s="1"/>
  <c r="G1040" i="2"/>
  <c r="I1040" i="2" s="1"/>
  <c r="I1039" i="2"/>
  <c r="G1039" i="2"/>
  <c r="G1038" i="2"/>
  <c r="I1038" i="2" s="1"/>
  <c r="G1037" i="2"/>
  <c r="I1037" i="2" s="1"/>
  <c r="G1036" i="2"/>
  <c r="I1036" i="2" s="1"/>
  <c r="I1035" i="2"/>
  <c r="G1035" i="2"/>
  <c r="G1034" i="2"/>
  <c r="I1034" i="2" s="1"/>
  <c r="I1033" i="2"/>
  <c r="I1032" i="2"/>
  <c r="G1032" i="2"/>
  <c r="I1031" i="2"/>
  <c r="G1031" i="2"/>
  <c r="I1030" i="2"/>
  <c r="G1030" i="2"/>
  <c r="I1029" i="2"/>
  <c r="G1029" i="2"/>
  <c r="I1028" i="2"/>
  <c r="G1028" i="2"/>
  <c r="I1027" i="2"/>
  <c r="G1027" i="2"/>
  <c r="I1026" i="2"/>
  <c r="G1026" i="2"/>
  <c r="I1025" i="2"/>
  <c r="G1025" i="2"/>
  <c r="I1024" i="2"/>
  <c r="G1024" i="2"/>
  <c r="I1023" i="2"/>
  <c r="G1023" i="2"/>
  <c r="I1022" i="2"/>
  <c r="G1022" i="2"/>
  <c r="I1021" i="2"/>
  <c r="G1021" i="2"/>
  <c r="I1020" i="2"/>
  <c r="G1020" i="2"/>
  <c r="I1019" i="2"/>
  <c r="G1019" i="2"/>
  <c r="I1018" i="2"/>
  <c r="G1018" i="2"/>
  <c r="I1017" i="2"/>
  <c r="G1017" i="2"/>
  <c r="I1016" i="2"/>
  <c r="G1016" i="2"/>
  <c r="I1015" i="2"/>
  <c r="G1015" i="2"/>
  <c r="I1014" i="2"/>
  <c r="G1014" i="2"/>
  <c r="I1013" i="2"/>
  <c r="G1013" i="2"/>
  <c r="I1012" i="2"/>
  <c r="G1012" i="2"/>
  <c r="I1011" i="2"/>
  <c r="G1011" i="2"/>
  <c r="I1010" i="2"/>
  <c r="G1010" i="2"/>
  <c r="I1009" i="2"/>
  <c r="G1009" i="2"/>
  <c r="I1008" i="2"/>
  <c r="G1008" i="2"/>
  <c r="I1007" i="2"/>
  <c r="G1007" i="2"/>
  <c r="I1006" i="2"/>
  <c r="G1006" i="2"/>
  <c r="I1005" i="2"/>
  <c r="G1005" i="2"/>
  <c r="I1004" i="2"/>
  <c r="G1004" i="2"/>
  <c r="I1003" i="2"/>
  <c r="G1003" i="2"/>
  <c r="I1002" i="2"/>
  <c r="G1002" i="2"/>
  <c r="I1001" i="2"/>
  <c r="G1001" i="2"/>
  <c r="I1000" i="2"/>
  <c r="G1000" i="2"/>
  <c r="I999" i="2"/>
  <c r="G999" i="2"/>
  <c r="I998" i="2"/>
  <c r="G998" i="2"/>
  <c r="I997" i="2"/>
  <c r="G997" i="2"/>
  <c r="I996" i="2"/>
  <c r="G996" i="2"/>
  <c r="I995" i="2"/>
  <c r="G995" i="2"/>
  <c r="I994" i="2"/>
  <c r="G994" i="2"/>
  <c r="I993" i="2"/>
  <c r="G993" i="2"/>
  <c r="I992" i="2"/>
  <c r="G992" i="2"/>
  <c r="I991" i="2"/>
  <c r="G991" i="2"/>
  <c r="I990" i="2"/>
  <c r="G990" i="2"/>
  <c r="I989" i="2"/>
  <c r="G989" i="2"/>
  <c r="I988" i="2"/>
  <c r="G988" i="2"/>
  <c r="I987" i="2"/>
  <c r="G987" i="2"/>
  <c r="I986" i="2"/>
  <c r="G986" i="2"/>
  <c r="I985" i="2"/>
  <c r="G985" i="2"/>
  <c r="I984" i="2"/>
  <c r="G984" i="2"/>
  <c r="I983" i="2"/>
  <c r="G983" i="2"/>
  <c r="G982" i="2"/>
  <c r="G981" i="2"/>
  <c r="I981" i="2" s="1"/>
  <c r="I980" i="2"/>
  <c r="G980" i="2"/>
  <c r="G979" i="2"/>
  <c r="I979" i="2" s="1"/>
  <c r="G978" i="2"/>
  <c r="I978" i="2" s="1"/>
  <c r="G977" i="2"/>
  <c r="I977" i="2" s="1"/>
  <c r="I975" i="2"/>
  <c r="G975" i="2"/>
  <c r="G974" i="2"/>
  <c r="I974" i="2" s="1"/>
  <c r="G973" i="2"/>
  <c r="I973" i="2" s="1"/>
  <c r="G972" i="2"/>
  <c r="I972" i="2" s="1"/>
  <c r="I971" i="2"/>
  <c r="G971" i="2"/>
  <c r="G970" i="2"/>
  <c r="I970" i="2" s="1"/>
  <c r="G969" i="2"/>
  <c r="I969" i="2" s="1"/>
  <c r="G968" i="2"/>
  <c r="I968" i="2" s="1"/>
  <c r="I967" i="2"/>
  <c r="G967" i="2"/>
  <c r="G966" i="2"/>
  <c r="I966" i="2" s="1"/>
  <c r="G965" i="2"/>
  <c r="I965" i="2" s="1"/>
  <c r="G964" i="2"/>
  <c r="I964" i="2" s="1"/>
  <c r="I963" i="2"/>
  <c r="G963" i="2"/>
  <c r="G962" i="2"/>
  <c r="I962" i="2" s="1"/>
  <c r="G961" i="2"/>
  <c r="I961" i="2" s="1"/>
  <c r="G960" i="2"/>
  <c r="I960" i="2" s="1"/>
  <c r="I959" i="2"/>
  <c r="G959" i="2"/>
  <c r="G958" i="2"/>
  <c r="I958" i="2" s="1"/>
  <c r="G957" i="2"/>
  <c r="I957" i="2" s="1"/>
  <c r="G956" i="2"/>
  <c r="I956" i="2" s="1"/>
  <c r="I955" i="2"/>
  <c r="G955" i="2"/>
  <c r="G954" i="2"/>
  <c r="I954" i="2" s="1"/>
  <c r="G953" i="2"/>
  <c r="I953" i="2" s="1"/>
  <c r="G952" i="2"/>
  <c r="I952" i="2" s="1"/>
  <c r="I951" i="2"/>
  <c r="G951" i="2"/>
  <c r="G950" i="2"/>
  <c r="I950" i="2" s="1"/>
  <c r="G949" i="2"/>
  <c r="I949" i="2" s="1"/>
  <c r="G948" i="2"/>
  <c r="I948" i="2" s="1"/>
  <c r="I947" i="2"/>
  <c r="G947" i="2"/>
  <c r="G946" i="2"/>
  <c r="I946" i="2" s="1"/>
  <c r="G945" i="2"/>
  <c r="I945" i="2" s="1"/>
  <c r="G944" i="2"/>
  <c r="I944" i="2" s="1"/>
  <c r="I943" i="2"/>
  <c r="G943" i="2"/>
  <c r="G942" i="2"/>
  <c r="I942" i="2" s="1"/>
  <c r="G941" i="2"/>
  <c r="I941" i="2" s="1"/>
  <c r="G940" i="2"/>
  <c r="I940" i="2" s="1"/>
  <c r="I939" i="2"/>
  <c r="G939" i="2"/>
  <c r="G938" i="2"/>
  <c r="I938" i="2" s="1"/>
  <c r="G937" i="2"/>
  <c r="I937" i="2" s="1"/>
  <c r="G936" i="2"/>
  <c r="I936" i="2" s="1"/>
  <c r="I935" i="2"/>
  <c r="G935" i="2"/>
  <c r="G934" i="2"/>
  <c r="I934" i="2" s="1"/>
  <c r="G933" i="2"/>
  <c r="I933" i="2" s="1"/>
  <c r="G932" i="2"/>
  <c r="I932" i="2" s="1"/>
  <c r="I931" i="2"/>
  <c r="G931" i="2"/>
  <c r="G930" i="2"/>
  <c r="I930" i="2" s="1"/>
  <c r="G929" i="2"/>
  <c r="I929" i="2" s="1"/>
  <c r="G928" i="2"/>
  <c r="I928" i="2" s="1"/>
  <c r="I927" i="2"/>
  <c r="G927" i="2"/>
  <c r="G926" i="2"/>
  <c r="I926" i="2" s="1"/>
  <c r="G925" i="2"/>
  <c r="I925" i="2" s="1"/>
  <c r="G924" i="2"/>
  <c r="I924" i="2" s="1"/>
  <c r="I923" i="2"/>
  <c r="G923" i="2"/>
  <c r="G922" i="2"/>
  <c r="I922" i="2" s="1"/>
  <c r="G921" i="2"/>
  <c r="I921" i="2" s="1"/>
  <c r="G920" i="2"/>
  <c r="I920" i="2" s="1"/>
  <c r="I919" i="2"/>
  <c r="G919" i="2"/>
  <c r="G918" i="2"/>
  <c r="I918" i="2" s="1"/>
  <c r="G917" i="2"/>
  <c r="I917" i="2" s="1"/>
  <c r="G916" i="2"/>
  <c r="I916" i="2" s="1"/>
  <c r="I915" i="2"/>
  <c r="G915" i="2"/>
  <c r="G914" i="2"/>
  <c r="I914" i="2" s="1"/>
  <c r="G913" i="2"/>
  <c r="I913" i="2" s="1"/>
  <c r="G912" i="2"/>
  <c r="I912" i="2" s="1"/>
  <c r="I911" i="2"/>
  <c r="G911" i="2"/>
  <c r="G910" i="2"/>
  <c r="I910" i="2" s="1"/>
  <c r="G909" i="2"/>
  <c r="I909" i="2" s="1"/>
  <c r="G908" i="2"/>
  <c r="I908" i="2" s="1"/>
  <c r="I907" i="2"/>
  <c r="G907" i="2"/>
  <c r="G906" i="2"/>
  <c r="I906" i="2" s="1"/>
  <c r="G905" i="2"/>
  <c r="I905" i="2" s="1"/>
  <c r="G904" i="2"/>
  <c r="I904" i="2" s="1"/>
  <c r="I903" i="2"/>
  <c r="G903" i="2"/>
  <c r="G902" i="2"/>
  <c r="I902" i="2" s="1"/>
  <c r="G901" i="2"/>
  <c r="I901" i="2" s="1"/>
  <c r="G900" i="2"/>
  <c r="I900" i="2" s="1"/>
  <c r="I899" i="2"/>
  <c r="G899" i="2"/>
  <c r="G898" i="2"/>
  <c r="I898" i="2" s="1"/>
  <c r="G897" i="2"/>
  <c r="I897" i="2" s="1"/>
  <c r="G896" i="2"/>
  <c r="I896" i="2" s="1"/>
  <c r="G895" i="2"/>
  <c r="I895" i="2" s="1"/>
  <c r="G894" i="2"/>
  <c r="I894" i="2" s="1"/>
  <c r="G893" i="2"/>
  <c r="I893" i="2" s="1"/>
  <c r="G892" i="2"/>
  <c r="I892" i="2" s="1"/>
  <c r="G891" i="2"/>
  <c r="I891" i="2" s="1"/>
  <c r="G890" i="2"/>
  <c r="I890" i="2" s="1"/>
  <c r="G889" i="2"/>
  <c r="I889" i="2" s="1"/>
  <c r="G888" i="2"/>
  <c r="I888" i="2" s="1"/>
  <c r="G887" i="2"/>
  <c r="I887" i="2" s="1"/>
  <c r="G886" i="2"/>
  <c r="I886" i="2" s="1"/>
  <c r="G885" i="2"/>
  <c r="I885" i="2" s="1"/>
  <c r="G884" i="2"/>
  <c r="I884" i="2" s="1"/>
  <c r="G883" i="2"/>
  <c r="I883" i="2" s="1"/>
  <c r="G882" i="2"/>
  <c r="I882" i="2" s="1"/>
  <c r="G881" i="2"/>
  <c r="I881" i="2" s="1"/>
  <c r="G880" i="2"/>
  <c r="I880" i="2" s="1"/>
  <c r="G879" i="2"/>
  <c r="I879" i="2" s="1"/>
  <c r="G878" i="2"/>
  <c r="I878" i="2" s="1"/>
  <c r="G877" i="2"/>
  <c r="I877" i="2" s="1"/>
  <c r="G876" i="2"/>
  <c r="I876" i="2" s="1"/>
  <c r="G875" i="2"/>
  <c r="I875" i="2" s="1"/>
  <c r="G874" i="2"/>
  <c r="I874" i="2" s="1"/>
  <c r="G873" i="2"/>
  <c r="I873" i="2" s="1"/>
  <c r="G872" i="2"/>
  <c r="I872" i="2" s="1"/>
  <c r="G871" i="2"/>
  <c r="I871" i="2" s="1"/>
  <c r="G870" i="2"/>
  <c r="I870" i="2" s="1"/>
  <c r="G869" i="2"/>
  <c r="I869" i="2" s="1"/>
  <c r="G868" i="2"/>
  <c r="I868" i="2" s="1"/>
  <c r="G867" i="2"/>
  <c r="I867" i="2" s="1"/>
  <c r="G866" i="2"/>
  <c r="I866" i="2" s="1"/>
  <c r="G865" i="2"/>
  <c r="I865" i="2" s="1"/>
  <c r="G864" i="2"/>
  <c r="I864" i="2" s="1"/>
  <c r="G863" i="2"/>
  <c r="I863" i="2" s="1"/>
  <c r="G862" i="2"/>
  <c r="I862" i="2" s="1"/>
  <c r="G861" i="2"/>
  <c r="I861" i="2" s="1"/>
  <c r="G860" i="2"/>
  <c r="I860" i="2" s="1"/>
  <c r="G859" i="2"/>
  <c r="I859" i="2" s="1"/>
  <c r="G858" i="2"/>
  <c r="I858" i="2" s="1"/>
  <c r="I1736" i="2" l="1"/>
  <c r="F851" i="2" l="1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852" i="2" s="1"/>
  <c r="F15" i="2"/>
</calcChain>
</file>

<file path=xl/sharedStrings.xml><?xml version="1.0" encoding="utf-8"?>
<sst xmlns="http://schemas.openxmlformats.org/spreadsheetml/2006/main" count="4356" uniqueCount="911">
  <si>
    <t xml:space="preserve">TOTAL GRAL </t>
  </si>
  <si>
    <t xml:space="preserve">CODIGOS </t>
  </si>
  <si>
    <t xml:space="preserve"> PRODUCTOS</t>
  </si>
  <si>
    <t>ACETONA GL</t>
  </si>
  <si>
    <t>ACIDO ACETILSALICILICO 325MG TABLETA BLISTER (PROMESECAL)</t>
  </si>
  <si>
    <t>ACIDO FOLICO 5MG TAB BLIST</t>
  </si>
  <si>
    <t>ACETILCISTEINA 300MG/3ML</t>
  </si>
  <si>
    <t>ACETILCISTEINA 100MG/ML</t>
  </si>
  <si>
    <t>ACEITE DE ALMENDRA</t>
  </si>
  <si>
    <t>ACIDO ACETILSALICILICO 81MG TABLETA  (PROMESECAL)</t>
  </si>
  <si>
    <t>ACIDO CITRICO EN GALON HD 50 %</t>
  </si>
  <si>
    <t>ACRILICO DURALAY</t>
  </si>
  <si>
    <t>ACRILICO LIQUIDO</t>
  </si>
  <si>
    <t>ACRILICO ROSADO</t>
  </si>
  <si>
    <t>ADRENALINA 1MG/1ML AMP</t>
  </si>
  <si>
    <t xml:space="preserve">AGUA BIDESTILADA GALON </t>
  </si>
  <si>
    <t>AGUA OXIGENADA 3% GALON (PROMESECAL)</t>
  </si>
  <si>
    <t xml:space="preserve">AGUA OXIGENADA GALON </t>
  </si>
  <si>
    <t>AGUA PARA INYECTABLE AMPOLLA 10ML (PROMESECAL)</t>
  </si>
  <si>
    <t>AGUJA CORTAS</t>
  </si>
  <si>
    <t>AGUJA EPIDURALL #16(PERICAN)</t>
  </si>
  <si>
    <t>AGUJA DE CARPULE</t>
  </si>
  <si>
    <t>AGUJA RAQUIDEA NO. 25X3 1/2 UNIDAD (PROMESECAL)</t>
  </si>
  <si>
    <t>AGUJA VACUTTE 21X1</t>
  </si>
  <si>
    <t>AGUJA ESPIDURAL #18</t>
  </si>
  <si>
    <t>AGUJA SUELTA #18</t>
  </si>
  <si>
    <t>AIA-PACK SUBSTRATE SET 11 100/1</t>
  </si>
  <si>
    <t>ALAMBRE DE LIGADURA 0.10</t>
  </si>
  <si>
    <t>AMBU PARA ADULTOS</t>
  </si>
  <si>
    <t>ALAMBRE DE LIGADURA 0.12</t>
  </si>
  <si>
    <t>ALBUMINA HUMANA  20% FRASCO 50 ML (PROMESECAL)</t>
  </si>
  <si>
    <t>ALBUMINA SERICA HUMANA AL 20%X50ML</t>
  </si>
  <si>
    <t>ALBUMINA   PROMESE</t>
  </si>
  <si>
    <t>YODOPOVIDONA SOLUCION 10/100 ML GALON (PROMESECAL)</t>
  </si>
  <si>
    <t>ALCOHOL EN GALON AL 70%</t>
  </si>
  <si>
    <t xml:space="preserve">ALCOHOL GEL GALON </t>
  </si>
  <si>
    <t>ALGODON PLANCHADO 6X5</t>
  </si>
  <si>
    <t>ALGODÓN PLANCHADO 6X4 ROLLO (PROMESE)</t>
  </si>
  <si>
    <t>ALGODON PLANCHADO 4X4 YARDA</t>
  </si>
  <si>
    <t>AMLODIPINA 10MG TAB. PROMESECAL</t>
  </si>
  <si>
    <t>AMLODIPINA 10MG TAB</t>
  </si>
  <si>
    <t>AMBU PEDIATRICO</t>
  </si>
  <si>
    <t>AMBROSOL 15MG X 2ML AMP.</t>
  </si>
  <si>
    <t>AMINOFILINA 250MG 10ML AMP</t>
  </si>
  <si>
    <t>AMIODARONA 150MG/3ML AMP</t>
  </si>
  <si>
    <t>AMIODARONA 250MG 10ML AMP</t>
  </si>
  <si>
    <t>AMIODARONA 200 MG TB</t>
  </si>
  <si>
    <t>HUMASRATE 24PT</t>
  </si>
  <si>
    <t>ANTITOXINA TETANICA (HUMANA) 250UI /INYECTABLE PRO</t>
  </si>
  <si>
    <t>ARCO 17X22 ACERO INFERIOR</t>
  </si>
  <si>
    <t>ATENOLOL 50MG TAB. PROMESE</t>
  </si>
  <si>
    <t>TRANSFER DE SANGRE</t>
  </si>
  <si>
    <t>ATRACURIO BESILATO 25MG/2.5 ML AMP.</t>
  </si>
  <si>
    <t>ATRACURIO BESILATO 25MG/2.5 ML AMPOLLA 2.5ML (PROMESECAL)</t>
  </si>
  <si>
    <t>ATRACURIO GRAY  25MG/ML X 2.5 AMP</t>
  </si>
  <si>
    <t>ATROPINA  SULFATO 1MG/ML</t>
  </si>
  <si>
    <t>ATROPINA 1MG AMP</t>
  </si>
  <si>
    <t xml:space="preserve">TRANSCUR </t>
  </si>
  <si>
    <t>ACIDO TRANEXAMICO 500MG</t>
  </si>
  <si>
    <t>BICARBONATO DE SODIO 10ML</t>
  </si>
  <si>
    <t>DETERGENTE MULTIEZIMATICO GALON</t>
  </si>
  <si>
    <t>AVAGARD CHG 3M FCO/500  ML MARCA 3M</t>
  </si>
  <si>
    <t>AZTREONAN 50 DISCO ATM-30 BIOANALYSE</t>
  </si>
  <si>
    <t>AZTREONAM 1 GRAMO</t>
  </si>
  <si>
    <t>AZUL METILENO</t>
  </si>
  <si>
    <t>BABERO DESECHABLE</t>
  </si>
  <si>
    <t>BALANZA DIGITAL (LABORATORIO)</t>
  </si>
  <si>
    <t>BAJA LENGUA DE MADERA PROMESE</t>
  </si>
  <si>
    <t>BAJANTE CON REGULADOR EZ</t>
  </si>
  <si>
    <t>BAJANTE CONTINUO BAXTER</t>
  </si>
  <si>
    <t>BAJANTE DE SUERO</t>
  </si>
  <si>
    <t xml:space="preserve">BAJANTE DE SANGRE </t>
  </si>
  <si>
    <t>BAJANTE DE SANGRE (BAXTER)</t>
  </si>
  <si>
    <t>BAJANTE DE SUERO MACROGOTERO UNIDAD.(PROMESECAL)</t>
  </si>
  <si>
    <t>BAJANTE MICROGOTERO BASTER</t>
  </si>
  <si>
    <t>BAJANTE SUERO CON CONTROL DE FLUJO CUANTIFICABLE</t>
  </si>
  <si>
    <t>BANDA MATRIX</t>
  </si>
  <si>
    <t>BANDEJA ODONTOLOGICAS CON SEPARACION</t>
  </si>
  <si>
    <t>BATA QUIRURGICA P/CIRUJANO</t>
  </si>
  <si>
    <t>BATA D. ESTERIL NIVEL AAMI3</t>
  </si>
  <si>
    <t>BATA EXAMEN NO ESTERIL (PROMESECAL)</t>
  </si>
  <si>
    <t>BATA QUIRURGICA ESTERIL (PROMESECAL)</t>
  </si>
  <si>
    <t>BLOQUES DE MORDIDA</t>
  </si>
  <si>
    <t>BOLSA COLECTORA DE ORINA  ADULTO</t>
  </si>
  <si>
    <t>ORINAL PLASTICO</t>
  </si>
  <si>
    <t xml:space="preserve">BOLSA PARENTAL </t>
  </si>
  <si>
    <t>BOLSA COLECTORA DE ORINA 2 L UNIDAD PROMESECAL</t>
  </si>
  <si>
    <t>BOLSA SENTINEL</t>
  </si>
  <si>
    <t>BOLSA COLECTORA DE SANGRE 500ML PROMESE</t>
  </si>
  <si>
    <t>BOLSA COLECTORA DE SANGRE T 450ML</t>
  </si>
  <si>
    <t>BOLSA DE ESTERILIZAR PEQUEÑA</t>
  </si>
  <si>
    <t>BOMBILLO 100 W-12V</t>
  </si>
  <si>
    <t>BOQUILLA P/ESPIROMETRO</t>
  </si>
  <si>
    <t>BRAZALETES PARA ADULTO PARA PRESION ARTERIAL</t>
  </si>
  <si>
    <t>BROCHA PROFILACTICA</t>
  </si>
  <si>
    <t>BROMURO DE VECURONIO 4MG AMP</t>
  </si>
  <si>
    <t>BROMURO DE IPRATROPIO SOL INHALACION 0.9</t>
  </si>
  <si>
    <t>BROMURO DE IPRATROPIO SOL FRASCO</t>
  </si>
  <si>
    <t>BUPIVACAINA PESADA 5MG/ 4ML</t>
  </si>
  <si>
    <t>BUPIVACAINA SIMPLE 0.5 S/E 10ML /20ML</t>
  </si>
  <si>
    <t>CABESTRILLO C/APOYO TORAXICO</t>
  </si>
  <si>
    <t>CAMPO QUIRURGICO</t>
  </si>
  <si>
    <t>CAMPO QUIRURGICO DE ORTOPEDIA COMPLETO</t>
  </si>
  <si>
    <t>CAMPO QUIRURGICO REF. 89349</t>
  </si>
  <si>
    <t>CANULA DE MAYO #8</t>
  </si>
  <si>
    <t>CANULA DE MAYO # 6</t>
  </si>
  <si>
    <t>CANULA DE MAYO # 9</t>
  </si>
  <si>
    <t>CANULA DE MAYO #12</t>
  </si>
  <si>
    <t>CANULA DE MAYO NO 10</t>
  </si>
  <si>
    <t>CD80 DETERGENTE 2LT BS</t>
  </si>
  <si>
    <t>MEDIA ANTIEMBOLICA S</t>
  </si>
  <si>
    <t>MEDIA ANTIEMBOLICA L</t>
  </si>
  <si>
    <t>MEDIA ANTIEMBOLICA M</t>
  </si>
  <si>
    <t>IGE II ST AIA PACK CALIBRADOR</t>
  </si>
  <si>
    <t>IGE II ST AIA PACK 100/1</t>
  </si>
  <si>
    <t>CANULA DE OXIGENO ADULTO</t>
  </si>
  <si>
    <t>CANULA DE TRAQUEOSTOMIA NO. 8 SHILLER C/BALON</t>
  </si>
  <si>
    <t>CANULA YANKAWER UNIDAD PROMESECAL</t>
  </si>
  <si>
    <t xml:space="preserve">CANULA YANKAWER UNIDAD </t>
  </si>
  <si>
    <t>CARVEDILOL 12.5 TABLETA  BLISTER (PROMSECAL)</t>
  </si>
  <si>
    <t>CATETER VENOSO CENTRAL TRIPLE  LUMEN 7 FR PROMESEC</t>
  </si>
  <si>
    <t>CAL SODADA 10 LIB.</t>
  </si>
  <si>
    <t>CATETER TRIPLE LUMEN</t>
  </si>
  <si>
    <t>CATETER RADIOPACO # 22</t>
  </si>
  <si>
    <t>CATETER IV CPRTO #18</t>
  </si>
  <si>
    <t>CATETER RADIOPACO # 20</t>
  </si>
  <si>
    <t>CATETER JERCO #24</t>
  </si>
  <si>
    <t>DURAMORPH GRAY SULFATO 0.2MG/MLX1ML AMP.</t>
  </si>
  <si>
    <t>CATETER JELCO NO,18</t>
  </si>
  <si>
    <t>CATETER JELCO NO, 22</t>
  </si>
  <si>
    <t>CATETER JELCO NO, 20</t>
  </si>
  <si>
    <t>CATETER IV CORTO NO,22</t>
  </si>
  <si>
    <t>CATETER IV CORTO NO,20</t>
  </si>
  <si>
    <t>CATETER HEMODIALISIS #21</t>
  </si>
  <si>
    <t>CATETER HEMODIALISIS #15</t>
  </si>
  <si>
    <t>CATETER FOGARTY # 4</t>
  </si>
  <si>
    <t>CATETER FOGARTY # 3</t>
  </si>
  <si>
    <t>CATETER EPIDURAL # 16 (PERIFIX)</t>
  </si>
  <si>
    <t>CATETER DOBLE LUMEN</t>
  </si>
  <si>
    <t>CATETER DE SUCCION #14</t>
  </si>
  <si>
    <t>CATETER DE SUCCION #10</t>
  </si>
  <si>
    <t>CATETER DE HEMODIALISIS # 20</t>
  </si>
  <si>
    <t>CATETER  SUCION #16</t>
  </si>
  <si>
    <t>CATGUT CROMICO 3-0</t>
  </si>
  <si>
    <t>CAVIT</t>
  </si>
  <si>
    <t>CEFAZOLINA 1GR AMP PROMESECAL</t>
  </si>
  <si>
    <t>CEFAZOLINA SODICA 1GR I.m / I.v AMP</t>
  </si>
  <si>
    <t>CEFEPIME 1 GR VIAL (PROMESECAL)</t>
  </si>
  <si>
    <t>CEFEPIME 1GR VIAL</t>
  </si>
  <si>
    <t>CEFTRIAZONA  1G VIAL I.V I.M (PROMESECAL)</t>
  </si>
  <si>
    <t>CEFTRIAZONA 1 GR  VIAL</t>
  </si>
  <si>
    <t>CEMENTO  SEALER 26</t>
  </si>
  <si>
    <t>CEMENTO PROVISIONAL</t>
  </si>
  <si>
    <t>CEMENTO QUIRURGICO</t>
  </si>
  <si>
    <t xml:space="preserve">CERA PARA HUESOS </t>
  </si>
  <si>
    <t>CERA PARA HUESOS (PROMESECAL)</t>
  </si>
  <si>
    <t>CEA AIA PACK CALIBRADOR</t>
  </si>
  <si>
    <t>CEA ST AIA PACK 100/1</t>
  </si>
  <si>
    <t>CERVICAL BRUSH</t>
  </si>
  <si>
    <t>AMIKACINA 5MG/ML</t>
  </si>
  <si>
    <t>CINTA TESTIGO AUTOCLAVE A VAPOR</t>
  </si>
  <si>
    <t>CIPROFLOXACINA 200MG 100 ML INFUSION</t>
  </si>
  <si>
    <t>CITICOLINA SOMAZINA 500MG AMPOLLAS</t>
  </si>
  <si>
    <t>CLARITROMICINA 500MG TABLETA O CAPSULA BLISTER</t>
  </si>
  <si>
    <t>CLINDAMICINA 600MG/ 4ML. AMP.</t>
  </si>
  <si>
    <t>CLORURO DE POTASIO 20%</t>
  </si>
  <si>
    <t>CLOPIDOGREL 75MG TAB (PROMESECAL)</t>
  </si>
  <si>
    <t>COLLARIN CERVICAL  BLANDO PEQUEÑO S (PROMESECAL)</t>
  </si>
  <si>
    <t>COMPLEJO B 10ML VIAL</t>
  </si>
  <si>
    <t xml:space="preserve">CUBRE OBJETO 22 X 22MM PROMESE </t>
  </si>
  <si>
    <t>CUBRE OBJETO 22X40</t>
  </si>
  <si>
    <t xml:space="preserve">CUBRE ZAPATO DESECHABLES </t>
  </si>
  <si>
    <t>CURITAS REDONDAS</t>
  </si>
  <si>
    <t>CURITAS LARGAS    C/100</t>
  </si>
  <si>
    <t>DEXAMETASONA 4MG AMP 1ML</t>
  </si>
  <si>
    <t>DEXAMETASONA 4MG AMP 1ML PROMESECAL</t>
  </si>
  <si>
    <t>DEXAMETASONA 8MG AMPOLLAS</t>
  </si>
  <si>
    <t>PAMPER DESH L</t>
  </si>
  <si>
    <t>BA200/400 GLUCOSA *1X60ML* 190T BS</t>
  </si>
  <si>
    <t>BA200/400 UREA UC *1X60ML+1X15ML* 230T BS</t>
  </si>
  <si>
    <t>BA200/400 CREATININA *1X60ML+1X60ML* 390T BS</t>
  </si>
  <si>
    <t>COLESTEROL *1x60ML*190T BS</t>
  </si>
  <si>
    <t>TRIGLICERIDOS GPO-POD 6X30 ML</t>
  </si>
  <si>
    <t>BA200/400 TRIGLICERIDOS*1X60ML* 190T BS</t>
  </si>
  <si>
    <t>COLESTEROL LQ.ENZ-COL 6X30ML</t>
  </si>
  <si>
    <t>COLESTEROL HDL</t>
  </si>
  <si>
    <t>BA200/400FOSFATASA ALCALINA 1X60+1X15M</t>
  </si>
  <si>
    <t>BA200/400 HDL COLEST DIRECT *1X60ML+1X20ML* 190T BS</t>
  </si>
  <si>
    <t>BA200/400 LIPASA 150T KIT BS</t>
  </si>
  <si>
    <t>BA200/400 TGO/AST *1X60ML+1X15ML* 230T BS</t>
  </si>
  <si>
    <t>GPT ALTLIQUV/5X25ML</t>
  </si>
  <si>
    <t>BA200/400 TGP/ALP *1X60ML+1X15ML* 230T BS</t>
  </si>
  <si>
    <t>FOSFORO BA200/400 1x50+1x20ml210T BS</t>
  </si>
  <si>
    <t>BA200/400 ACIDO URICO 1X60ML</t>
  </si>
  <si>
    <t>BA200/400 BL DIRECTA DPD 1X60ML 41X15ML</t>
  </si>
  <si>
    <t>BA200/400 BL TOTAL DPD 1X60ML 1X15ML</t>
  </si>
  <si>
    <t>ALCOHOL ISOPROPILICO AL 70%</t>
  </si>
  <si>
    <t>ALCOHOL ISOPROPILICO AL 70% (PROMESE)</t>
  </si>
  <si>
    <t>ALCOHOL ISOPROPILICO LITROAL 70%</t>
  </si>
  <si>
    <t>ALCOHOL METILICO GALON</t>
  </si>
  <si>
    <t>BA200/400 PROTEINA TOTAL 1X60ML 1X20ML</t>
  </si>
  <si>
    <t>SULFATO DE MAGNESIO 20% AMP. 10ML PROMESE</t>
  </si>
  <si>
    <t xml:space="preserve">BA200/400 WASH SOLUTION CONC 500ML </t>
  </si>
  <si>
    <t>A25 SAMPLE CUP (COPAS)P /1000</t>
  </si>
  <si>
    <t xml:space="preserve">A25 A15 BA200ROTOR DE CUBETAS </t>
  </si>
  <si>
    <t>A25 BA BS CALIBRADOR 5X5ML BS</t>
  </si>
  <si>
    <t>CONTROL BIOSYSTEMS I (NORMAL) 5ML VIAL</t>
  </si>
  <si>
    <t>CONDONES</t>
  </si>
  <si>
    <t>MAC CONTROLS AIA 6X3 ML</t>
  </si>
  <si>
    <t>CONTROL BIOSYSTEMS 11 (ANORMAL) 5ML VIAL</t>
  </si>
  <si>
    <t>BA 200 ALKALINE WASHING SOLUTION</t>
  </si>
  <si>
    <t xml:space="preserve">BA200/400 ACID SOLUTION </t>
  </si>
  <si>
    <t>AGUJA RAQUI #25</t>
  </si>
  <si>
    <t>AGUJA RAQUI #23</t>
  </si>
  <si>
    <t>ONDASETRON 8MG</t>
  </si>
  <si>
    <t>GRAPADORA DE PIEL</t>
  </si>
  <si>
    <t>SERTAL COMP.AMP</t>
  </si>
  <si>
    <t>DEXKETOPROFENO 50 MG AMP</t>
  </si>
  <si>
    <t>DEXTROSA AL 50% AMPOLLA 20ML IV PROMESE</t>
  </si>
  <si>
    <t>DICYNONE 250MG/2ML AMP</t>
  </si>
  <si>
    <t>DIFENHIDRAMINA 20 MG AMP</t>
  </si>
  <si>
    <t>DIGOXINA AMP. .50MG</t>
  </si>
  <si>
    <t>DICLOFENAC SODICO AMP.</t>
  </si>
  <si>
    <t>DILUENT CONCENTRATE AIA-PACK TOSOH</t>
  </si>
  <si>
    <t>DILUENTE 20L -TANK HEMATOLOGIA</t>
  </si>
  <si>
    <t>DIMENHIDRINATO 50MG 1 ML AMP</t>
  </si>
  <si>
    <t>DOPAMINA ClORHIDRATO 40MG/5ML AMP(PROMESECAL)</t>
  </si>
  <si>
    <t>DREN FINO</t>
  </si>
  <si>
    <t>DRENAJE DE JP PRATT C/TROCAR 19FR 404D (JACHSON).</t>
  </si>
  <si>
    <t>ELECTRODO LED BR 913P</t>
  </si>
  <si>
    <t>ELECTRODO PARA EKG</t>
  </si>
  <si>
    <t>ELECTRODO PARA EKG (PROMESECAl)</t>
  </si>
  <si>
    <t>ENEMA DE BARIUM</t>
  </si>
  <si>
    <t xml:space="preserve">GOTERO ESTERILES </t>
  </si>
  <si>
    <t>ENEMA TIPO FLEET</t>
  </si>
  <si>
    <t xml:space="preserve">ENOXAPARINA 40mg/0.4 ml </t>
  </si>
  <si>
    <t>ENOXAPARINA 40mg/0.4 ml jeringa precargada</t>
  </si>
  <si>
    <t>ERITROPOYECTINA REC HUMANA 4000 UI</t>
  </si>
  <si>
    <t>ERITROPOYETINA AMP 4000 UI</t>
  </si>
  <si>
    <t>ESFIGMOMANOMETRO CON PEDESTAL DE AGUJA</t>
  </si>
  <si>
    <t>ESMALTE  B2</t>
  </si>
  <si>
    <t>ESMALTE A3,5</t>
  </si>
  <si>
    <t>ESMALTE  B3</t>
  </si>
  <si>
    <t>EYECTOR QUIRURGICO</t>
  </si>
  <si>
    <t>MEDICA EASYLYTENA/K/CL 400ML PACK</t>
  </si>
  <si>
    <t>HCV AB ELISA KIT 96 HEPAT C</t>
  </si>
  <si>
    <t xml:space="preserve">MEFILING SOLDICA INTERNAL </t>
  </si>
  <si>
    <t>ESPECULO VAGINAL DESECHABLE MEDIANO, UNID.(PROMESECAL)</t>
  </si>
  <si>
    <t>ESPONGOTAN</t>
  </si>
  <si>
    <t>FENITOINA  250MG AMP.</t>
  </si>
  <si>
    <t>FERRITIN ST-AIA PACK CALIBRADOR</t>
  </si>
  <si>
    <t>FERRITIN ST-AIA PACK 100/1</t>
  </si>
  <si>
    <t>FENITOINA SODICA 50MG/ML AMPOLLA</t>
  </si>
  <si>
    <t>FITOMENADIONA AMP. 10mg/ml PROMESE</t>
  </si>
  <si>
    <t xml:space="preserve">FLUCONAZOL 200MG X 100ML </t>
  </si>
  <si>
    <t>FLUCONAZOL 200MG X 100ML FRASCO AMPOLLA I.V.(PROMESECAL)</t>
  </si>
  <si>
    <t>FLUOR GEL</t>
  </si>
  <si>
    <t>FLUOR SEAL</t>
  </si>
  <si>
    <t>FUROCEMIDA 10MG/ML PROMESE</t>
  </si>
  <si>
    <t>FUROCEMIDA 20MG/2ML</t>
  </si>
  <si>
    <t>FORMALINA EN FRASCO 1GR/FC 100 UND</t>
  </si>
  <si>
    <t>FORMOL GALON</t>
  </si>
  <si>
    <t>FOSFOMICINA IGR</t>
  </si>
  <si>
    <t>FRESA CHOFU</t>
  </si>
  <si>
    <t>FRESA DE METAL EN FORMA DE HUEVO</t>
  </si>
  <si>
    <t>FRESA ENDO-Z</t>
  </si>
  <si>
    <t xml:space="preserve">FRESA QUIRURGICA </t>
  </si>
  <si>
    <t>FRESA REDONDA GRANDE</t>
  </si>
  <si>
    <t>FRESAS QUIRURGICAS 701-702</t>
  </si>
  <si>
    <t>GASA 36 100 YDS. (20X12) ROLLO-ALMOHADA</t>
  </si>
  <si>
    <t>GEL LUBRICANTE 60G</t>
  </si>
  <si>
    <t>GEL DE SONOGRAFIA FLEXIBLE 5 LITROS</t>
  </si>
  <si>
    <t>GENTAMICINA 80MG 2ML AMPOLLA</t>
  </si>
  <si>
    <t xml:space="preserve">SOLUCION SALINA 0.45% 1000 ML </t>
  </si>
  <si>
    <t>GLUCONATO DE CLORHEXIDINA 5% GAL PROMESE</t>
  </si>
  <si>
    <t>GLUCOLA 100G S FRUIT PUNCH</t>
  </si>
  <si>
    <t>BA200/400 CALCIO (ARZ) 1X60ML 190T BS</t>
  </si>
  <si>
    <t>CALCIO</t>
  </si>
  <si>
    <t xml:space="preserve">SOLUCION MIXTA AL 0.33%  </t>
  </si>
  <si>
    <t>SOLUCION MIXTA AL 0.33% DE 500ML</t>
  </si>
  <si>
    <t>GOMA CON ANILLO GRIS</t>
  </si>
  <si>
    <t>GOMA ELASTICA 1/8</t>
  </si>
  <si>
    <t>GOMAS 1/8 INTERDENTAL</t>
  </si>
  <si>
    <t>GORRO CIRUJIA P/MUJER PROMESE</t>
  </si>
  <si>
    <t>GORRO CIRUJIA P/HOMBRE PROMESE</t>
  </si>
  <si>
    <t>GORRO CIRUGIA P/MUJER</t>
  </si>
  <si>
    <t>GORRO P/CIRUJANOS</t>
  </si>
  <si>
    <t>GORRO P/ENFERMERA</t>
  </si>
  <si>
    <t>GOT/AST 4X40ML 2X20ML</t>
  </si>
  <si>
    <t>GOT 5X25ML/1X32BS</t>
  </si>
  <si>
    <t>GRABADO ACIDO</t>
  </si>
  <si>
    <t>GUANTES DE EXAMEN  L</t>
  </si>
  <si>
    <t>GUANTES DE EXAMEN LARGE C /100 PROMESECAL</t>
  </si>
  <si>
    <t>GUANTES QUIRURGICO #7.5</t>
  </si>
  <si>
    <t>GUANTES DE EXAMEN M</t>
  </si>
  <si>
    <t>GUANTES QUIRURGICO  SMALL</t>
  </si>
  <si>
    <t>GUANTES QUIRURGICOS DE CARPETAS #7.5</t>
  </si>
  <si>
    <t>GUANTES QUIRURGICOS NO. 7.5 MEDIUM</t>
  </si>
  <si>
    <t>GUANTES QUIRURGICO #7</t>
  </si>
  <si>
    <t>GUANTES NITRILO</t>
  </si>
  <si>
    <t>GUANTES DE EXAMEN SMALL</t>
  </si>
  <si>
    <t>GUANTES QUIRURICOS NO. 8 LARGE</t>
  </si>
  <si>
    <t>GUTTAPERCHA DE 15-40</t>
  </si>
  <si>
    <t>GUTTAPERCHA DEL 45-80</t>
  </si>
  <si>
    <t>GUTTAPERCHA MF (MEDIUM FINA)</t>
  </si>
  <si>
    <t xml:space="preserve">SOLUCION MIXTA 9%/1000ML   </t>
  </si>
  <si>
    <t>HEMOGLOBINA GLUCOSIDADA</t>
  </si>
  <si>
    <t>HEMOSTATICO FRASCO</t>
  </si>
  <si>
    <t>HEMOVAC 400 ML AGUJA #12 FR</t>
  </si>
  <si>
    <t>HEMOVAC 600 ML AGUJA # 18 FR</t>
  </si>
  <si>
    <t xml:space="preserve">HEPARINA SODICA </t>
  </si>
  <si>
    <t>HALOPERIDOL  5MG/1ML</t>
  </si>
  <si>
    <t>HEPARINA SODICA 5,000 UL/ML VIAL 5ML I.V.I.M(PROMESECAL)</t>
  </si>
  <si>
    <t xml:space="preserve">HIDROCORTIZONA 100MG INY </t>
  </si>
  <si>
    <t>HIERRO SACARROSA</t>
  </si>
  <si>
    <t>HIDROXIETIL ALMI</t>
  </si>
  <si>
    <t>HILO CROMICO 2</t>
  </si>
  <si>
    <t>HILO CROMICO 1</t>
  </si>
  <si>
    <t>HILO PDS 11</t>
  </si>
  <si>
    <t>HILO CROMICO 0 REF.812T</t>
  </si>
  <si>
    <t>HILO DE SEDA 2-0</t>
  </si>
  <si>
    <t>HILO MONOCRIL 3.0 REF MCP 427 H</t>
  </si>
  <si>
    <t>HILO MONOCRYL 2-0 RF:Y266H</t>
  </si>
  <si>
    <t xml:space="preserve">HILO MONOCRYL PLUS 4-0 426H ETHICOM    </t>
  </si>
  <si>
    <t>HILO MONONYLON 6-0</t>
  </si>
  <si>
    <t>HILO VICRYL 2-0 REF.SL-611</t>
  </si>
  <si>
    <t>HILO NYLON 0</t>
  </si>
  <si>
    <t>SUTURA NYLON 2-0 AGUJA CURVA CORTANTE PROMESE</t>
  </si>
  <si>
    <t>HILO NYLON 10-0 2TG-140-8   REF:7718G</t>
  </si>
  <si>
    <t>HILO NYLON 3-0 REF. 163T ETHICOM</t>
  </si>
  <si>
    <t>HILO NYLON 4-0 RE.1129T</t>
  </si>
  <si>
    <t>HILO NYLON 5, 0 REF. 14501 ETHICOM</t>
  </si>
  <si>
    <t>HILO NYLON  5-0</t>
  </si>
  <si>
    <t>HILO NYLON 6-0 REF 160T ETHICOM</t>
  </si>
  <si>
    <t>HILO PROLENE 2-0 REWF. 8833H ETHICOM</t>
  </si>
  <si>
    <t>HILO PROLENE 3, 0 REF. K 8832T</t>
  </si>
  <si>
    <t>HILO PROLENE 4-0 REF: 8183-T</t>
  </si>
  <si>
    <t>HILO VICRYL 0 REF.J340H</t>
  </si>
  <si>
    <t>HILO PROLENE 5-0 REF. 8205T</t>
  </si>
  <si>
    <t>HILO PROLENE 6.0 REF. M-8706T</t>
  </si>
  <si>
    <t>HILO NYLON 2-0REF.164T</t>
  </si>
  <si>
    <t>HILO SEDA 3-0</t>
  </si>
  <si>
    <t>HILO SEDA 2-0 DOBLE ENVOLTURA AUG CURV ROM 1/2</t>
  </si>
  <si>
    <t>HILO SEDA 0</t>
  </si>
  <si>
    <t>HILO SEDA 4 REF K831H</t>
  </si>
  <si>
    <t>HILO SEDA 4-0 TRENZADO AGU  CUR ROM 1/2 16MM 75M</t>
  </si>
  <si>
    <t>HILO VICRYL 4-0</t>
  </si>
  <si>
    <t>HILO VICRYL  PLUS 5-0</t>
  </si>
  <si>
    <t>HILO VICRYL  PLUS 2-0</t>
  </si>
  <si>
    <t>HOJA DE BISTURI #12</t>
  </si>
  <si>
    <t>HOJA DE BISTURI#11</t>
  </si>
  <si>
    <t>HOJA DE BISTURI NO. 11 C/100 UNIDAD</t>
  </si>
  <si>
    <t>HOJAS BISTURI #22 C/100 UNIDADES</t>
  </si>
  <si>
    <t>HOJA DE BISTURI #15 S/MANGO</t>
  </si>
  <si>
    <t>HOJAS DE BISTURI # 15 C/100 UNIDAD S/MANGO</t>
  </si>
  <si>
    <t>HOJA DE BISTURI # 20 S/MANGO</t>
  </si>
  <si>
    <t xml:space="preserve">HOJAS DE BISTURI #21 C/100 UNIDAD S/MANGO   </t>
  </si>
  <si>
    <t xml:space="preserve">HOJAS DE BISTURI #23 C/100UNIDAD S/MANGO           </t>
  </si>
  <si>
    <t>IMIPENEM 500MG+CILASTATINA</t>
  </si>
  <si>
    <t>IMIPENEM 500MG/ 500MG CILASTATINA 1000MG</t>
  </si>
  <si>
    <t xml:space="preserve">LLAVE DE TRES VIA </t>
  </si>
  <si>
    <t>IOBAN</t>
  </si>
  <si>
    <t>INFADERM CREMA</t>
  </si>
  <si>
    <t>INFLACOR RECTAR 6+6 X 2CC</t>
  </si>
  <si>
    <t>INJERTO MAXFLO VASCULAR</t>
  </si>
  <si>
    <t>INSULINA MIXTA 70/30 100 UI /ML VIAL 10ML PROMESECAL</t>
  </si>
  <si>
    <t xml:space="preserve">INDICADORES QUIMICOS TIRAS P/ ESTERILIZAR </t>
  </si>
  <si>
    <t>INSULINA REGULAR (CRISTALINA)</t>
  </si>
  <si>
    <t xml:space="preserve">IOPAMIDOL 370MG/ 50ML </t>
  </si>
  <si>
    <t>IOPAMIDOL 300MG/ ML FRASCO VIAL  50 ML</t>
  </si>
  <si>
    <t xml:space="preserve">ISOPOS CHUPETIN  </t>
  </si>
  <si>
    <t>JABON CON CLOREXIDINA 4% (GALON)</t>
  </si>
  <si>
    <t>JABON FOAM SAFE 4 % CLOREXIDINA</t>
  </si>
  <si>
    <t>JERINGA 10 CC, 21X1 1/2</t>
  </si>
  <si>
    <t>JERINGA 10ML 21X 1 1/2 PROMESECAL</t>
  </si>
  <si>
    <t>JERINGA 20ML 21 X 1 1/2  PROMESECAL</t>
  </si>
  <si>
    <t>JERINGA 20ML 21 X 1 1/2 UND</t>
  </si>
  <si>
    <t>JERINGA 3ml 21 x 1 1/2 unidad PROMESE</t>
  </si>
  <si>
    <t>JERINGAS DE 5ML</t>
  </si>
  <si>
    <t>JERINGA 3CC 23X1 100/1</t>
  </si>
  <si>
    <t>JERINGA 5ml 21X1 1/2 unidad (PROMESECAL)</t>
  </si>
  <si>
    <t>JERINGA DE 50CC MACHO</t>
  </si>
  <si>
    <t>JERINGA DE MEDRA</t>
  </si>
  <si>
    <t>JERINGA DE 50CC PROMESE</t>
  </si>
  <si>
    <t>JERINGA DE BULBO (PROMESE)</t>
  </si>
  <si>
    <t>JERINGAS PARA GASES ARTERIALES HEPARINIZADA</t>
  </si>
  <si>
    <t>INSULINA LENTA</t>
  </si>
  <si>
    <t>JERINGA INSULINA 27X 1/2 PROMESECAL</t>
  </si>
  <si>
    <t>KETAMINA CLORHIDRATO 50MG/ML VIAL</t>
  </si>
  <si>
    <t>KETAMINA VIAL</t>
  </si>
  <si>
    <t>KETOROLACO 30 MG AMP.</t>
  </si>
  <si>
    <t>KETOROLACO DE 30MG/ML PROMESE</t>
  </si>
  <si>
    <t>KETOROLACO 60MG/2ML</t>
  </si>
  <si>
    <t>KETOROLACO DE 60MG/2ML AMP</t>
  </si>
  <si>
    <t>CLORURO DE CALCIO P/R TPT 1X30ML</t>
  </si>
  <si>
    <t>HCV KIT HEPATITS C</t>
  </si>
  <si>
    <t>HIV  12 ELISA KIT 96 PRUEBA</t>
  </si>
  <si>
    <t>SOLUCION LACTATO EN RINGER  1000ML</t>
  </si>
  <si>
    <t>LANCETAS PLASTICAS 10</t>
  </si>
  <si>
    <t>LARINGOSCOPIO ADULT</t>
  </si>
  <si>
    <t>LAPIZ P/ELECTROCAUTERIO</t>
  </si>
  <si>
    <t>LEVETIRACETAM 500MG AMP</t>
  </si>
  <si>
    <t>LEVIN #16</t>
  </si>
  <si>
    <t>LEVIN #5</t>
  </si>
  <si>
    <t>LEVIN #14</t>
  </si>
  <si>
    <t>LENTE DE PROTECCION</t>
  </si>
  <si>
    <t>LEVIN #18</t>
  </si>
  <si>
    <t>LEVOFLOXACINA 500MG /100ML INF FRASCO VIAL PROMESE</t>
  </si>
  <si>
    <t>LINCOMICINA 50 DISCO L-2 BIONALYSE</t>
  </si>
  <si>
    <t>LINESOLID 0.2% 300ML 600MG</t>
  </si>
  <si>
    <t>LEVOFLOXACINA 500MG/INFUCI</t>
  </si>
  <si>
    <t>LIDOCAINA AL 2% SIN EPINEFRINA  VIAL 50ML(PROM.)</t>
  </si>
  <si>
    <t>LIMA ROTATORIA MTWO 25MM</t>
  </si>
  <si>
    <t>LIQUIDO FIJADOR</t>
  </si>
  <si>
    <t>LIQUIDO REVELADOR</t>
  </si>
  <si>
    <t>LIPASA BS</t>
  </si>
  <si>
    <t>LUBRICANTE SPRAY</t>
  </si>
  <si>
    <t xml:space="preserve">LUBRICANTE TUBO JALEA 120G </t>
  </si>
  <si>
    <t>LUTING Y LINING CEMENT</t>
  </si>
  <si>
    <t>MALLA PROLENE 15X15</t>
  </si>
  <si>
    <t xml:space="preserve">MANGO DE BISTURI REDONDO </t>
  </si>
  <si>
    <t>GASA COMPRESA 18X18</t>
  </si>
  <si>
    <t>GASA ESTERIL P/PAQ.</t>
  </si>
  <si>
    <t>GASA 36X100</t>
  </si>
  <si>
    <t>MANTA TERMICA</t>
  </si>
  <si>
    <t xml:space="preserve">MANITOL SALADO 500G </t>
  </si>
  <si>
    <t>MANITOL AL 20% FRASCO DE 250ML(PROMESE)</t>
  </si>
  <si>
    <t>MARIPOSITA # 18</t>
  </si>
  <si>
    <t>MARIPOSITA #21</t>
  </si>
  <si>
    <t>MARIPOSITA #23</t>
  </si>
  <si>
    <t>MARIPOSITA #25</t>
  </si>
  <si>
    <t>MARIPOSITA NO 19</t>
  </si>
  <si>
    <t>MASCARILLA DE OXIGENO ADULTO (PROMESECAL)</t>
  </si>
  <si>
    <t>MASCARILLA DE OXIGENO CON  RESERVORIO ADULT.</t>
  </si>
  <si>
    <t>MASCARILLAS P/CIRUJANOS</t>
  </si>
  <si>
    <t>MASCARILLA QUIRURGICAS UNID. (PROMESECAL)</t>
  </si>
  <si>
    <t xml:space="preserve">MASCARILLAS FACIAL DE PROTECCION </t>
  </si>
  <si>
    <t>MASCARILLAS PARA NEBULIZAR ADULTO PROMESECAL</t>
  </si>
  <si>
    <t>MASCARILLAS LARINGEAS PEDIATRICAS</t>
  </si>
  <si>
    <t>MEROPENEM 1 G VIAL I.V, I.M. (PROMESECAL)</t>
  </si>
  <si>
    <t xml:space="preserve">MEROPENEM 1 G. VIAL </t>
  </si>
  <si>
    <t>METILCOBALAMINA AMP. VIT. 12</t>
  </si>
  <si>
    <t>ANESTESIA AL 3%</t>
  </si>
  <si>
    <t xml:space="preserve">CIRCUITO DE  VENTILACION ADULTO UNIVERSAL </t>
  </si>
  <si>
    <t>ANESTESIA AL 2%</t>
  </si>
  <si>
    <t xml:space="preserve">CIRCUITO DE ANESTESIA ADULTO </t>
  </si>
  <si>
    <t>CIRCUITO DE ANESTESIA ADULTOS PROMESE</t>
  </si>
  <si>
    <t>CIRCUITO DE ANESTESIA PEDIATRICO</t>
  </si>
  <si>
    <t xml:space="preserve">METOCLOPRAMIDA 10MG/2ML </t>
  </si>
  <si>
    <t>METRONIDAZOL INF 500MG/100ML</t>
  </si>
  <si>
    <t>SOLUCION DEXTROSA AL 5% FCO 500ML</t>
  </si>
  <si>
    <t>MICROCUFF 7.0</t>
  </si>
  <si>
    <t>MICROPORE ANTIALERGICO Z.O 2 PULGS</t>
  </si>
  <si>
    <t>MICROPORE ANTIALERGICO Z.O 3 PULGS</t>
  </si>
  <si>
    <t>MULTIVITAMINICO MVI ADULTO</t>
  </si>
  <si>
    <t>NALOXONA 0.4MG ML X 1 ML</t>
  </si>
  <si>
    <t>FOSFATO MONOBASICO DE POTASIO</t>
  </si>
  <si>
    <t>NEBULIZADOR</t>
  </si>
  <si>
    <t>NEOSTIGMINA 0.5mg/1ml AMP.</t>
  </si>
  <si>
    <t>NIFEDICORD RECTARD 30MG</t>
  </si>
  <si>
    <t>NIFEDICORD RETARD 60 MG TAB</t>
  </si>
  <si>
    <t>NINFEDIPINA 10MG</t>
  </si>
  <si>
    <t>NIFEDIPINA 20 MG TAB</t>
  </si>
  <si>
    <t>NIMODIPINA DE 30 MG EN COMPRIMIDO RECUBIERTO</t>
  </si>
  <si>
    <t xml:space="preserve">NIMODIPINA TAB 60 MG </t>
  </si>
  <si>
    <t>NORADRENALINA 1MG/0.5MG</t>
  </si>
  <si>
    <t>NORADRENALINA 4MG</t>
  </si>
  <si>
    <t>NITROFURAZONA 0.2% POM. DE 1 LIBRA (PROMESECAL)</t>
  </si>
  <si>
    <t>NYLON 4-0 MONF. AGUJA COR. 3/8 (PROMESECAL)</t>
  </si>
  <si>
    <t>OMEPRAZOL SODICO 40MG</t>
  </si>
  <si>
    <t>PAÑAL DESECHABLES MEDIANO PARA ADULTO UNIDAD(PROMESECAL)</t>
  </si>
  <si>
    <t xml:space="preserve">PAPEL PARA CAMILLA </t>
  </si>
  <si>
    <t>PAPEL PARA CAMILLA 20X50 YARDAS ROLLO PROMESECAL</t>
  </si>
  <si>
    <t>PAPEL PARA ELECTROCARDIOG</t>
  </si>
  <si>
    <t>PAPEL PARA ELECTROCARDIOGRAFO 63MM 30M</t>
  </si>
  <si>
    <t>PAPEL PARA GASA 9 X 16 ROLLO</t>
  </si>
  <si>
    <t>PAPEL SONOGRAFICO UPP-110HG</t>
  </si>
  <si>
    <t>PARACETAMOL 10MG</t>
  </si>
  <si>
    <t>PARACETAMOL 1000MG/ML 100ML</t>
  </si>
  <si>
    <t>PARCHE DE PROTECION P/TALONES</t>
  </si>
  <si>
    <t>PARCHE PARA ELECTRODO</t>
  </si>
  <si>
    <t>PARCHE ADHESIVO PARA ELECTRODO UNIDAD (PROMESECAL)</t>
  </si>
  <si>
    <t>PASTA PROFILAXTICA</t>
  </si>
  <si>
    <t>PERIOCLOR GALON</t>
  </si>
  <si>
    <t>PELICULAS DRY VIEW 11X14 CAJA DE125 PELICULAS</t>
  </si>
  <si>
    <t>PELICULA DRY VIEW 10X12</t>
  </si>
  <si>
    <t>PELICULAS DRY VIEW 14X17 CAJA DE 125 PELICULAS</t>
  </si>
  <si>
    <t>PIEDRA POMEZ</t>
  </si>
  <si>
    <t xml:space="preserve">PIPERACILINA 4.5G + TAZOBAC 500 MG VIAL  </t>
  </si>
  <si>
    <t>PIPETTOR NEEDLE AGUJA DE MUESTREO</t>
  </si>
  <si>
    <t>PIPERACILINA 4.5G + TAZOBAC 500 MG VIAL  PROMESECAL</t>
  </si>
  <si>
    <t>PIRACETAN 1GR AMP.</t>
  </si>
  <si>
    <t>PLACA PARA ELECTROCAUTERIO CON CABLE DESECH</t>
  </si>
  <si>
    <t>PLACA PARA RETORNO DE ELECTROCAUTERIO</t>
  </si>
  <si>
    <t>HILO PROLENE 4-0</t>
  </si>
  <si>
    <t>POLIGLACTATINA  2-0 TRENZADO AGU CU 1/2 27M 70CM</t>
  </si>
  <si>
    <t>POLIGLATINA 4-0</t>
  </si>
  <si>
    <t>POLIGLATINA 6-0</t>
  </si>
  <si>
    <t>POLIPROPILENO 0 NO ABSORBENTE MONOF</t>
  </si>
  <si>
    <t>POLIGLACTINA DOBLE ENVOLTURA 5-0 AGU CURVA PROME</t>
  </si>
  <si>
    <t>POLIGLATINA DOBLE ENVOLTURA 3-0 AGU CURVA (PROMESECAL</t>
  </si>
  <si>
    <t>PORTA OJECTO PLAIN C/72</t>
  </si>
  <si>
    <t>PROPOFOL 10MG/20ML AMPOLLA PROMESE</t>
  </si>
  <si>
    <t>PROPOFOL 10MG/20ML AMPOLLA</t>
  </si>
  <si>
    <t>PUNTA DE CAVITRON</t>
  </si>
  <si>
    <t>PUNTA DE IRRIGAR</t>
  </si>
  <si>
    <t>PULSOR DE OXIMETRO PARA ADULTO</t>
  </si>
  <si>
    <t>PULSIMETRO PEDIATRICO</t>
  </si>
  <si>
    <t>STOQUINETE 6 PULG</t>
  </si>
  <si>
    <t>STOQUINETE 4 PULGADAS</t>
  </si>
  <si>
    <t>RADIOGRAFIA PERIAPICAL</t>
  </si>
  <si>
    <t>RANITIDINA 50MG AMPOLLAS</t>
  </si>
  <si>
    <t>RESINA ESMALTE A2</t>
  </si>
  <si>
    <t>RESINA ESMALTE A3</t>
  </si>
  <si>
    <t>REGLA PBC</t>
  </si>
  <si>
    <t>RESINA A.3.5</t>
  </si>
  <si>
    <t>RESINA LIQUIDA BONDING</t>
  </si>
  <si>
    <t>RESINA N-FLOW A2</t>
  </si>
  <si>
    <t>REACTIVO  PTT 6X4 ML</t>
  </si>
  <si>
    <t>REACTIVO DE TP 6X2 ML</t>
  </si>
  <si>
    <t>SARS-COV-2 ANTIGENO</t>
  </si>
  <si>
    <t>SACAGRAPAS QUIRURGICOS ORTOPEDIA</t>
  </si>
  <si>
    <t>CAMPO DESECHABLESFUNDA</t>
  </si>
  <si>
    <t>SABANITAS DESECHABLES</t>
  </si>
  <si>
    <t>SAFELINER  3000 CC CANISTER</t>
  </si>
  <si>
    <t>SALBUTAMOL FRASCO P/NEBULIZAR</t>
  </si>
  <si>
    <t>SALBUTAMOL 5MG / PA NEBULIZAR 10ML PROMESECAL</t>
  </si>
  <si>
    <t>SEDA 0 AGU CURVA ROMA 1/2</t>
  </si>
  <si>
    <t>SEDA 1 AGU CURVA ROMA</t>
  </si>
  <si>
    <t>SEDA 2-0</t>
  </si>
  <si>
    <t>SEDA 1 REF.835H</t>
  </si>
  <si>
    <t>SELLO BAJO AGUA</t>
  </si>
  <si>
    <t>SEVOFLURANO  250ML  PROMESE</t>
  </si>
  <si>
    <t xml:space="preserve">SEVOFLURANO  250ML </t>
  </si>
  <si>
    <t>SIERRA DE GIGLI</t>
  </si>
  <si>
    <t>SIERRA PARA CORTAR YESO</t>
  </si>
  <si>
    <t>SISTEMA ASPIRACION CERRADO #14</t>
  </si>
  <si>
    <t>SISTEMA DE ASPIRACION CERRADA # 16</t>
  </si>
  <si>
    <t>SISTEMA DE ANESTESIA PEDIATRICO</t>
  </si>
  <si>
    <t>FOSFATASA ALCALINA 20X3 ML</t>
  </si>
  <si>
    <t>SOLUCION DEXTROSA AL 5% DE 500ML BOL/FR</t>
  </si>
  <si>
    <t>SOLUCION DEXTROSA 5% CLORURO DE SODIO 0.33% 1000ML</t>
  </si>
  <si>
    <t xml:space="preserve">SOLUCION CLORURO SODICO AL 0.9% FCO 1000ML PROMESE </t>
  </si>
  <si>
    <t>SOLUCION CLORURO SODICO 0.9% 100ML</t>
  </si>
  <si>
    <t>SOLUCION CLORURO SODICO 0.9% 1000ML PROMESECAL</t>
  </si>
  <si>
    <t>SOLUCION CLORURO SODIO 100ML PROMESE</t>
  </si>
  <si>
    <t>SOLUCION CLORURO SODICO 0.9% 1000 ML</t>
  </si>
  <si>
    <t>SOLUCION CLORURO DE SODIO 500ML</t>
  </si>
  <si>
    <t>SOLUCION CLORURO DE SODIO 0.9 % 3000ML</t>
  </si>
  <si>
    <t>METRONIDAZOL SOLUCION 5MG/1ML Fco. DE 100 (PROMESECAL)</t>
  </si>
  <si>
    <t>LABETALOL  5MG/ML SOLUCION INYECTABLE</t>
  </si>
  <si>
    <t>HEMOSTAL SOLUCION</t>
  </si>
  <si>
    <t>GLUTARALDEHIDO 2 % SOLUCION GALON (PROMESECAL)</t>
  </si>
  <si>
    <t>GENTAMICINA SULFATO 160 MG/2ML SOLUCION INY. (PROMESE)</t>
  </si>
  <si>
    <t>GENTAMICINA SULFATO 80 MG/2ML SOLUCION INY. (PROMESE)</t>
  </si>
  <si>
    <t xml:space="preserve">SONDA FOLEY 2 VIAS  NO. 16 </t>
  </si>
  <si>
    <t>SONDA FOLEY 2VIAS#16 PROMESE</t>
  </si>
  <si>
    <t>SONDA FOLEY 2 VIAS # 24 UND (PROMESECAL)</t>
  </si>
  <si>
    <t>SONDA FOLEY 2 VIAS #10 UNID (PROMESE)</t>
  </si>
  <si>
    <t>SONDA FOLEY 2 VIAS #14 UNIDAD PRMESE</t>
  </si>
  <si>
    <t>SONDA FOLEY 2 VIAS #22 UND (PROMESECAL)</t>
  </si>
  <si>
    <t>SONDA NASOGASTRICA #18</t>
  </si>
  <si>
    <t>SONDA FOLEY 2VIAS  #12</t>
  </si>
  <si>
    <t>SONDA FOLEY DE 3 VIAS NO 24 UNIDAD</t>
  </si>
  <si>
    <t>SONDA FOLEY DOS VIAS # 14</t>
  </si>
  <si>
    <t>SONDA FOLEY No 18  2VIAS (PROMESECAL)</t>
  </si>
  <si>
    <t>SONDAS DE 2 VIAS # 14 NELATON</t>
  </si>
  <si>
    <t>SONDAS DE 2 VIAS # 16 NELATON</t>
  </si>
  <si>
    <t>STOQUINETE 3PUL</t>
  </si>
  <si>
    <t>STOQUINETE 3 PULG</t>
  </si>
  <si>
    <t>STOQUINETE 2PULG.</t>
  </si>
  <si>
    <t>STOQUINETE 2 PULG</t>
  </si>
  <si>
    <t>SUCCINILCOLINA 500MG AMPOLLAS</t>
  </si>
  <si>
    <t>SUCSOR QUIRURGICO</t>
  </si>
  <si>
    <t>SUJETADOR P/TUBO END,</t>
  </si>
  <si>
    <t>SULCRALFATO SOBRE /POLVO 1 GR</t>
  </si>
  <si>
    <t>SULFATO DE BARIUM fco 340G</t>
  </si>
  <si>
    <t>SULFADIACINA ARGENTINA 1 % TARRO 400GR</t>
  </si>
  <si>
    <t>SULFADIACINA ARGENTINA 1 % CREMA</t>
  </si>
  <si>
    <t>SULFATO DE MAGNESIO 10ML AMP</t>
  </si>
  <si>
    <t>SUT. QUIRUR. DE POLIGLACINA TRENZADO 3-0 AGUJA</t>
  </si>
  <si>
    <t>SUTURA QUIRURGICA CACQUT CROMICO</t>
  </si>
  <si>
    <t>SUTURA POLIPROPILENO 1ABSORBENTE MONOF</t>
  </si>
  <si>
    <t>SUTURA QUIRURGICA DE POLIGLATINA 0 AGUJA CURVA</t>
  </si>
  <si>
    <t>SUTURA QUIRURGICA CACQUT cromico 2-0</t>
  </si>
  <si>
    <t>SUTURA QUIRURGICA POLIGLATINA 1-0</t>
  </si>
  <si>
    <t>SUTURA QUIRURGICA NYLON MONO 2-0</t>
  </si>
  <si>
    <t>SUTURA POLIPROPILENO 2-0</t>
  </si>
  <si>
    <t>SURTURA POLIPROPILENO 3-0</t>
  </si>
  <si>
    <t>SUTURA QUIRURGICA 4-0 TRENZADO CURVA</t>
  </si>
  <si>
    <t>SUTURA Q. POLIGLATINA 0 AGU CURVA ROMA 1</t>
  </si>
  <si>
    <t>SUTURA QUIRUR. CROMICO 0</t>
  </si>
  <si>
    <t>TERMOMETRO DIGITAL</t>
  </si>
  <si>
    <t>SUTURA QUIRURGICA DE SEDA ESTERIL 2-0 CON AGUJA</t>
  </si>
  <si>
    <t>SYSMEX XN CELL PACK DCL 20 L XN/XNL</t>
  </si>
  <si>
    <t>SYSMEX XN FLUOROCEL WDF 2X42ML XN/XN-L</t>
  </si>
  <si>
    <t>SYSMEX XN LYSERCELL WDF 5 L XN-XN-L</t>
  </si>
  <si>
    <t>TEGADERM REF. 1657 CLORHEXIDINA</t>
  </si>
  <si>
    <t>TEGADERM SIN CLOHERXIDINA</t>
  </si>
  <si>
    <t>TEGADERM REF.1683</t>
  </si>
  <si>
    <t>TIPS AMARILLOS 1000/1</t>
  </si>
  <si>
    <t>TIPS PARA OTOSCOPIO</t>
  </si>
  <si>
    <t>AFP AIA PACK 100/1</t>
  </si>
  <si>
    <t>TIPS NEGRO P/AIA 900/2000 1000 UDS</t>
  </si>
  <si>
    <t>TIPS AZULES 500/1</t>
  </si>
  <si>
    <t>TROPONINA DE MEMBRANA</t>
  </si>
  <si>
    <t>TIRILLAS PARA GLUCOMETRO</t>
  </si>
  <si>
    <t>TIRAS DE LIXA</t>
  </si>
  <si>
    <t>TOPE DE GOMA</t>
  </si>
  <si>
    <t>TT3 AIA PACK CALIBRADOR</t>
  </si>
  <si>
    <t>TT3 ST AIA PACK 100/1</t>
  </si>
  <si>
    <t>TUBO 022/LR#7</t>
  </si>
  <si>
    <t xml:space="preserve">TUBO AL VACIO TAPA ROJA 5.7            </t>
  </si>
  <si>
    <t xml:space="preserve">TUBO DE PECHO #28 </t>
  </si>
  <si>
    <t>TUBO DE PECHO #32</t>
  </si>
  <si>
    <t>TUBO END 3,0</t>
  </si>
  <si>
    <t>TUBO END 3,5</t>
  </si>
  <si>
    <t>TUBO END 8,5</t>
  </si>
  <si>
    <t>TRAMADOL 100MG AMP.</t>
  </si>
  <si>
    <t>TUBO ENDOTRAQUEAL  7.0  C/BALON, B.P. U. (PROMESECAL)</t>
  </si>
  <si>
    <t>TUBO ENDOTRAQUEAL 7.5 C/BALON B.P UNIDAD (PROMESECAL)</t>
  </si>
  <si>
    <t>TUBO ENDOTRAQUEAL #8</t>
  </si>
  <si>
    <t>TUBO ENDOTRAQUEAL B.P. No.8.0 C/BALON UNID.</t>
  </si>
  <si>
    <t>TUBO ENDOTRAQUEAL 5.5</t>
  </si>
  <si>
    <t xml:space="preserve">TUBO ENDOTRAQUIAL #4.5 C/BALON  </t>
  </si>
  <si>
    <t xml:space="preserve">TUBO ENDOTRAQUIAL #6.0 CON  BALON  </t>
  </si>
  <si>
    <t>TUBO ENDOTRAQUEAL #7.5</t>
  </si>
  <si>
    <t>TUBO ENDOTRAQUIAL 5.0 CON BALON</t>
  </si>
  <si>
    <t>TUBO MICROCUFF 7.5</t>
  </si>
  <si>
    <t>TUBO 0.22 LR6</t>
  </si>
  <si>
    <t>TUBO 0.22 UL6</t>
  </si>
  <si>
    <t>TUBO 0.22/UR6</t>
  </si>
  <si>
    <t>TUBO MICROCUFF 8</t>
  </si>
  <si>
    <t>KIT CONTROLES DE COLOR CAJA  3*8ML</t>
  </si>
  <si>
    <t>HTLV  ELIZA 96 PRUEBA</t>
  </si>
  <si>
    <t>HBSAG ELISA HEP B 96 PRUEBA</t>
  </si>
  <si>
    <t xml:space="preserve">KIT DE CALIBRADOR DE TURBIDEZ URIT </t>
  </si>
  <si>
    <t>HBCAB ELISA CORE HEP B 96 PR</t>
  </si>
  <si>
    <t>KIT DE CALIBRADOR YC2CT CAJA DE 2*8ML</t>
  </si>
  <si>
    <t>HTLV1/11ELISA 192T</t>
  </si>
  <si>
    <t>TUBO TAPA MORADO K2 +ACT PAQ 100 10,000</t>
  </si>
  <si>
    <t>TUBO CRISTAL DE ROSCA C/TAPA</t>
  </si>
  <si>
    <t xml:space="preserve">TUBO TAPA MORADA </t>
  </si>
  <si>
    <t>TUBOSTAPA AZUL 2.7ML</t>
  </si>
  <si>
    <t xml:space="preserve">TUBO TAPA ROJA  + ACTIV 7 ML PLAST </t>
  </si>
  <si>
    <t>TUBO VACUT AZUL  3.2% 2.7 ML  C/100 + ACTIVADOR</t>
  </si>
  <si>
    <t>TUBO DE CRISTAL 12X75</t>
  </si>
  <si>
    <t>TUBO ENDOTRAQUEAL 6.5 C/BALON</t>
  </si>
  <si>
    <t>TUBO ENDOTRAQUEAL #7</t>
  </si>
  <si>
    <t>TUBO VACUT ROJO 7ML C/100 + ACTIVADOR</t>
  </si>
  <si>
    <t>VALVULA CLIPPAD</t>
  </si>
  <si>
    <t>VANCOMICINA DE 1 GR VIAL (PROMESE CAL)</t>
  </si>
  <si>
    <t>DEXMEDETOMIDINA 200MG/2ML</t>
  </si>
  <si>
    <t>VANCOMICINA 500MG</t>
  </si>
  <si>
    <t>VANCOMICINA DE 1GR VIAL</t>
  </si>
  <si>
    <t>HUMIFICADOR DE OXIGENO PROMESE</t>
  </si>
  <si>
    <t>VASO HUMIFICADOR</t>
  </si>
  <si>
    <t>VASO DAPPEN DISHES</t>
  </si>
  <si>
    <t xml:space="preserve">VENDA ELASTICA 6X5 </t>
  </si>
  <si>
    <t>VENDAS DE YESO 6X5</t>
  </si>
  <si>
    <t>VENDA DE YESO 6X5</t>
  </si>
  <si>
    <t xml:space="preserve">YESO 6 X 5 </t>
  </si>
  <si>
    <t xml:space="preserve">YODO LUGOL FRASCO </t>
  </si>
  <si>
    <t>VIDAS TOXO IgM 60 PRUEBAS</t>
  </si>
  <si>
    <t>VIDAS TOXO igG II 60 PRUEBAS</t>
  </si>
  <si>
    <t>ALBUTEROL SULFATO INALACION SOLUCION 0.042%/3ML</t>
  </si>
  <si>
    <t>HILO CROMICO 2-0</t>
  </si>
  <si>
    <t>QUINTUS CONTROL HEMATOLOGICO 3X3ML</t>
  </si>
  <si>
    <t>QUINTUS 5 DILUENTES 5 LITROS</t>
  </si>
  <si>
    <t>QUINTUS 5 STOPPER 1 LITRO</t>
  </si>
  <si>
    <t>QUINTUS 5 DILUENTES 20 LITROS</t>
  </si>
  <si>
    <t>TURBINA GENERICA 1/1</t>
  </si>
  <si>
    <t>CAJA DE BOLAS PARA TURBINA 1/1</t>
  </si>
  <si>
    <t xml:space="preserve">ESPIGA PREFABRICADO DE PERI </t>
  </si>
  <si>
    <t>TUBO 0.22/#7</t>
  </si>
  <si>
    <t>TUBO 022/UR 7</t>
  </si>
  <si>
    <t>TUBO 022/LL 7</t>
  </si>
  <si>
    <t>BOTONES ORTODONTICOS</t>
  </si>
  <si>
    <t xml:space="preserve">FRESA DE CORONA Y PUENTE </t>
  </si>
  <si>
    <t>PSA  AIA PACK CALIBRADOR</t>
  </si>
  <si>
    <t>PRL ST AIA-PACK100/1</t>
  </si>
  <si>
    <t>PSA ST, AIA PACK 100/1</t>
  </si>
  <si>
    <t>FT4 AIA-PACK CALIBRADOR</t>
  </si>
  <si>
    <t>FT4 ST  AIA PACK</t>
  </si>
  <si>
    <t>PTH ST AIA PACK 100/01</t>
  </si>
  <si>
    <t>T4  AIA  PACK CALIBRADOR</t>
  </si>
  <si>
    <t>TSH3G AIA -PACK CALIBRADOR</t>
  </si>
  <si>
    <t>TSH ST AIA-PACK 100/1</t>
  </si>
  <si>
    <t>(STD) STANDARIZACION TES CUP AIA 360/900</t>
  </si>
  <si>
    <t>T4 ST AIA  PACK</t>
  </si>
  <si>
    <t>FREE PSA ST AIA-PACK CALIBRADOR SET</t>
  </si>
  <si>
    <t>FREE PSA ST AIA PACK 100/1</t>
  </si>
  <si>
    <t>FRESA TRONCO CONICA</t>
  </si>
  <si>
    <t xml:space="preserve">SPRING CERRADO </t>
  </si>
  <si>
    <t>SONDA DE 2 VIAS NELATON No.18</t>
  </si>
  <si>
    <t xml:space="preserve">TUBO TAPA AZUL </t>
  </si>
  <si>
    <t>CANULA DE MAYO No.6</t>
  </si>
  <si>
    <t xml:space="preserve">RELOJ </t>
  </si>
  <si>
    <t>TUBO 0.22 LL6</t>
  </si>
  <si>
    <t xml:space="preserve">TUBO ENDOTRAQUEAL 7.5 C/BALON B.P UNIDAD </t>
  </si>
  <si>
    <t>CABESTRILLO DE TELA SENCILLO</t>
  </si>
  <si>
    <t>CABESTRILLO DE TELA SIN APOYO TORAXICO</t>
  </si>
  <si>
    <t xml:space="preserve">PLACA DE PETRI DOBLE  </t>
  </si>
  <si>
    <t>PLACA DE PETRI SIMPLE CS-500 ZHEJIANG</t>
  </si>
  <si>
    <t xml:space="preserve">PLACA DE PETRI SIMPLE </t>
  </si>
  <si>
    <t>FUROSEMIDA 10MG/ML AMP</t>
  </si>
  <si>
    <t>NITROGLICERINA INY 5MG/ML AMP.</t>
  </si>
  <si>
    <t xml:space="preserve">NITROGLICERINA INY 5MG/ML </t>
  </si>
  <si>
    <t>SYMEX XN CELLCLEAN AUT 20X4ML</t>
  </si>
  <si>
    <t>PAPEL PARAFILM</t>
  </si>
  <si>
    <t>SET DE IRRIGACION  BAXTER</t>
  </si>
  <si>
    <t>SET DE EXTENSION EN Y</t>
  </si>
  <si>
    <t>SAMPLE CUPS TOSOH 100/1</t>
  </si>
  <si>
    <t>MERLIN  ASEPSIA 39ML</t>
  </si>
  <si>
    <t>TUBO ORTODONTICO 0.22/UL7 DER INF</t>
  </si>
  <si>
    <t>TUBO ORTODONTICO 0.22/UR 7 IZQ SUP</t>
  </si>
  <si>
    <t>TUBO ORTODONTICO 0.22/UL6 DER INF</t>
  </si>
  <si>
    <t>TUBO ORTODONTICO 0.22/LL6 DER SUP</t>
  </si>
  <si>
    <t>ALGODON CAJA</t>
  </si>
  <si>
    <t>ALGODÓN ADSORBENTE ROLLO 1 LIBRA (PROMESECAL)</t>
  </si>
  <si>
    <t>DIPIRONA 1GR/2ML</t>
  </si>
  <si>
    <t xml:space="preserve"> LIDOCAINA SIN EPINEFRINA AL 2% 50ML</t>
  </si>
  <si>
    <t>LIDOCAINA AL 2% CON EPINEFRINA  VIAL 50ML(PROM.)</t>
  </si>
  <si>
    <t xml:space="preserve">HILO VICRYL 0 REF. 340H </t>
  </si>
  <si>
    <t>HILO VICRYL1-0 REF 341H</t>
  </si>
  <si>
    <t>HILO SEDA 2.0 REF K8434H</t>
  </si>
  <si>
    <t>TACO DE GOMA GRANDE</t>
  </si>
  <si>
    <t>BASE BLANCA GRANDE NUEVA</t>
  </si>
  <si>
    <t>HALOPERIDOL 5MG/ML AMP 2ML(PROMESE)</t>
  </si>
  <si>
    <t>ADRENOR (NORADRENALINA) 4MG 2ML AMP.</t>
  </si>
  <si>
    <t>MAGNESIO BLUER 6X30 ML SPIN</t>
  </si>
  <si>
    <t xml:space="preserve">ENALAPRIL  10MG TAB </t>
  </si>
  <si>
    <t xml:space="preserve">ENALAPRIL MALEATO 10MG TAB </t>
  </si>
  <si>
    <t>CANULA DE TRAQUEOSTOMIA 8.0MM CON GLOBO UND PROMESE</t>
  </si>
  <si>
    <t>BISTURI No. 11 S/MANGO</t>
  </si>
  <si>
    <t>TORNILLOS MALEOLARES CANALDOS 4.5</t>
  </si>
  <si>
    <t>HILO PROLENE 0</t>
  </si>
  <si>
    <t>HILO PROLENE 0 REF. 8424 ETHICOM</t>
  </si>
  <si>
    <t>HILO PROLENE 1-0 REF. 8425 ETHICOM</t>
  </si>
  <si>
    <t>HILO PROLENE 1-0</t>
  </si>
  <si>
    <t>MALLA PROLENE 15X30</t>
  </si>
  <si>
    <t>MALLA PROLENE 15X15 CM</t>
  </si>
  <si>
    <t>MALLA PARA HERNIA 30X30</t>
  </si>
  <si>
    <t>WASH CONCENTRATEAIA-PACK TOSOH</t>
  </si>
  <si>
    <t xml:space="preserve">MAGLUMI WASH CONCENTRATE </t>
  </si>
  <si>
    <t>MAGLUMI SYPHILIS CLIA</t>
  </si>
  <si>
    <t>KIT DE CONTROL URIT QC22 LEVEL-2 40ML</t>
  </si>
  <si>
    <t>MAGLUMI REACTION MODULES</t>
  </si>
  <si>
    <t>MAGLUMI LIGHT CHECK</t>
  </si>
  <si>
    <t xml:space="preserve">MAGLUMI HS-CTNI </t>
  </si>
  <si>
    <t>ANTI HBC ELISA CORE HEP B 96 PRUEBA</t>
  </si>
  <si>
    <t>MAGLUMI HIV AB/AGCOMBI CLIA 100 TEST</t>
  </si>
  <si>
    <t>MAGLUMI HCV IGG (CLIA)</t>
  </si>
  <si>
    <t>MAGLUMI HBSAG (CLIA)</t>
  </si>
  <si>
    <t>MAGLUMI HBCAB</t>
  </si>
  <si>
    <t>COMPRESAS FRIAS ESTANDAR 18X14 (28CM)</t>
  </si>
  <si>
    <t>COMPRESAS CALIENTE ESTANDAR 10X12</t>
  </si>
  <si>
    <t>ELECTRODOS DE CARBONO PARA TENS</t>
  </si>
  <si>
    <t>ELECTRODOS DE FOAM</t>
  </si>
  <si>
    <t>ESTIMULADOR ELECTRICO TRANSCUTANEO</t>
  </si>
  <si>
    <t>CABLE DE MONITOR</t>
  </si>
  <si>
    <t>CABLES ELECTROTERAPIA CHATTANOOGA</t>
  </si>
  <si>
    <t xml:space="preserve">CABLES PARA ULTRASONIDO INTELECT </t>
  </si>
  <si>
    <t>PROTEINA C REACTIVA 150 P CON CONTROL</t>
  </si>
  <si>
    <t>MICROMOTOR MERIDENTAL Y SU CONTRAANGULO</t>
  </si>
  <si>
    <t>CAPTOPRIL 50MG TAB. C/100</t>
  </si>
  <si>
    <t>CAPTOPRIL 50 MG TAB</t>
  </si>
  <si>
    <t>CAPTOPRIL 25 MG TAB</t>
  </si>
  <si>
    <t xml:space="preserve">SET DE ANTIGENOS FEBRILES </t>
  </si>
  <si>
    <t>HEPATITIS C RAPIDO</t>
  </si>
  <si>
    <t>HEPATITIS B RAPIDO</t>
  </si>
  <si>
    <t>VDRL( SIFILIS</t>
  </si>
  <si>
    <t>HB5AG TEST 40/1 PRUEBAS HEPATITIS B</t>
  </si>
  <si>
    <t>KIT DE CONTROL URIT QC22 LEVEL-3 40ML</t>
  </si>
  <si>
    <t>GLUCONATO DE CALCIO 10% AMPOLLA 10ML</t>
  </si>
  <si>
    <t>GLUCOSA LQ</t>
  </si>
  <si>
    <t>SPINTRL H NORMAL</t>
  </si>
  <si>
    <t xml:space="preserve">CK NAC TOTAL </t>
  </si>
  <si>
    <t>CA 125 ST AIA PACK 100/1</t>
  </si>
  <si>
    <t>CA 19-9 AIA PACK 100/1</t>
  </si>
  <si>
    <t>CA 125  AIA PACK CALIBRADOR</t>
  </si>
  <si>
    <t>CALIBRADORES 10X3ML</t>
  </si>
  <si>
    <t>FOSFORO UV/6X30 ML BS</t>
  </si>
  <si>
    <t>BA200/400 MAGNESIO 1X60ML 1X15ML 230</t>
  </si>
  <si>
    <t>LDH 20X3ML</t>
  </si>
  <si>
    <t>GAMMA G.T 20X 2 ML</t>
  </si>
  <si>
    <t>CREATININA JAFFE 3X30ML-BS200</t>
  </si>
  <si>
    <t>UREA LQ GLDH 5X25ML</t>
  </si>
  <si>
    <t>ACIDO URICO LQ 3X30ML</t>
  </si>
  <si>
    <t>MIDAZOLAM 5MG/3ML AMP</t>
  </si>
  <si>
    <t>MIDAZOLAM 15MG</t>
  </si>
  <si>
    <t>MIDAZOLAM 50MG AMP</t>
  </si>
  <si>
    <t xml:space="preserve">PLACA DE PETRI DE DOBLE CS-500 </t>
  </si>
  <si>
    <t>FRASCO NO ESTERIL UROCULTIVOS</t>
  </si>
  <si>
    <t>AMIKACINA 500MG</t>
  </si>
  <si>
    <t>AMIKASINA DISCOS 50 DE BIONALYSE</t>
  </si>
  <si>
    <t xml:space="preserve">FRASCO DE HEMOCULTIVO ADULTO </t>
  </si>
  <si>
    <t>CEFOXITINA 50 DISCO BIONALYSE</t>
  </si>
  <si>
    <t>CEFEPIME 30 UG DISCO DE SENSIBILIDAD</t>
  </si>
  <si>
    <t xml:space="preserve">CEFTRIAZONE DISCO DE SENSIBLIDAD </t>
  </si>
  <si>
    <t>DISCO OXACILINA</t>
  </si>
  <si>
    <t>DISCO  ERITROMICINA</t>
  </si>
  <si>
    <t>DISCO DE SENSIBILIDAD CLINDAMICINA VIAL 5</t>
  </si>
  <si>
    <t>DISCO VANCOMICINA</t>
  </si>
  <si>
    <t>DISCO DE SENSIBILIDAD MEROPENEM 50 BIOAN</t>
  </si>
  <si>
    <t>OTOSCOPIO PORTATIL</t>
  </si>
  <si>
    <t>LYSE 500ML BOTTLE HEMATOLOGIA</t>
  </si>
  <si>
    <t>GENTAMICINA 50 DISCOS BIOANALYSE</t>
  </si>
  <si>
    <t>IMIPENEM DISCO DE SENSIBLIDAD VIAL</t>
  </si>
  <si>
    <t>AMOXICILINA DISCO DE SENSIBILIDAD</t>
  </si>
  <si>
    <t>CEFTAZIDIME DISCO DE SENSIBLIDAD  VIAL 50</t>
  </si>
  <si>
    <t>TOBRAMICINA 50 DISCO DE SENSIBLIDAD VIAL</t>
  </si>
  <si>
    <t>KIT DE CONTROL URIT YQC3STCSG-8MLX3BOX</t>
  </si>
  <si>
    <t>KIT DE CONTROLES DE CAJA  DE 3X8ML</t>
  </si>
  <si>
    <t>KIT DE CONTROLES DE TURBIDEZ CAJA DE 2*8ML</t>
  </si>
  <si>
    <t xml:space="preserve">KIT DE CORONAS PROVICIONALES </t>
  </si>
  <si>
    <t xml:space="preserve">KIT DE HEMODIALISIS B-BRAUM  PROMESE                      </t>
  </si>
  <si>
    <t xml:space="preserve">KIT DE REACTIVO D22 ORINA UNIT 1600 ANAL </t>
  </si>
  <si>
    <t>KIT DE REACTIVOS  D12 P/ANALIZAR ORINA</t>
  </si>
  <si>
    <t>URIT CA21 40ML</t>
  </si>
  <si>
    <t>KIT DE REACTIVOS CONTRATO GEM 3000</t>
  </si>
  <si>
    <t>KIT DE REACTIVOS ORINA URITI 1280 DETERGENT</t>
  </si>
  <si>
    <t>KIT DE REACTIVOS PARA ANALIZAR DE ORINA</t>
  </si>
  <si>
    <t>KIT HEMODIALISIS MAQ GAMBRO</t>
  </si>
  <si>
    <t>MAGLUMI STARTER 1+2 KIT DE 3 BOX</t>
  </si>
  <si>
    <t>MEDICA TUBING KIT</t>
  </si>
  <si>
    <t>TP TEST CARD VDRL KIT 40</t>
  </si>
  <si>
    <t>METROCLOPRAMIDA 5MG/ML AMP.2ML</t>
  </si>
  <si>
    <t>METOCLOPRAMIDA 10MG/2ML (PROMESE)</t>
  </si>
  <si>
    <t>PAÑAL DESECHABLES LARGE PARA ADULTO UNIDAD(PROMESECAL)</t>
  </si>
  <si>
    <t xml:space="preserve">ACIDO ASCORBICO VIT C 500 MG/5ML AMP </t>
  </si>
  <si>
    <t>ACIDO ASCORBICO AMP.</t>
  </si>
  <si>
    <t>ACIDO ASCORBICO VIT C 500 MG/5ML AMP (PROMESE)</t>
  </si>
  <si>
    <t>ISOPOS ESTERIL CS/100CAJA</t>
  </si>
  <si>
    <t xml:space="preserve">HIGH ALCALINE WASING SOLUTION </t>
  </si>
  <si>
    <t>ALGINATE HYGEDENT IMPRESSION MATERIAL</t>
  </si>
  <si>
    <t>CARTUCHOS PARA GASE ARTERIALES PH,PCO2(PROMESE)</t>
  </si>
  <si>
    <t>CARTUCHO PARA IMPRESORA HP-664XL URIT-11</t>
  </si>
  <si>
    <t>CLINDAMICINA 600MG/ 4ML. AMP.(PROMESE)</t>
  </si>
  <si>
    <t>DEXAMETASONA FOSFATO SODICO 4ML INY 1M(PROMESE)</t>
  </si>
  <si>
    <t>ESPARADRAPO Z-0 BASE SEDA 2</t>
  </si>
  <si>
    <t>ESPARADRAPO (Z-O) 3PUL</t>
  </si>
  <si>
    <t>E-Z CLEANSER 100ML BOTTELE HEMATOLOGIA</t>
  </si>
  <si>
    <t>EDAN15  GASES+ELECTROLITOS</t>
  </si>
  <si>
    <t>ESPARADRAPO (Z-O) BASE DE SEDA  (PROMESE)</t>
  </si>
  <si>
    <t>GRAPADORA DE PIEL (PROMESE)</t>
  </si>
  <si>
    <t>GUANTES Q.LARGE PAR.8.0 PROMESE</t>
  </si>
  <si>
    <t>GUANTES Q ESTERIL  SMALL 7 C/50 (PROMESE)</t>
  </si>
  <si>
    <t xml:space="preserve">GLUTARALDEHIDO 2 %  GALON </t>
  </si>
  <si>
    <t>GUANTES DE EXAMEN M #7 1/2 C/100 (PROMESE)</t>
  </si>
  <si>
    <t>HALOPERIDOL 5MG/ML AMP 1ML(PROMESE)</t>
  </si>
  <si>
    <t>INSULINA REGULAR (CRISTALINA) 100 UI/ML (PROMESE)</t>
  </si>
  <si>
    <t>LIDOCAINA 2%+EPINEFRINA 1,20 50ML (PROMESE)</t>
  </si>
  <si>
    <t>MANITOL AL 20% BOTELLA DE 250ML</t>
  </si>
  <si>
    <t>HIDROCORTIZONA 100MG IVIM (PROMESE)</t>
  </si>
  <si>
    <t>PAÑALES DESECHABLES M</t>
  </si>
  <si>
    <t>METILPREDNISOLONA 500 MG AMP</t>
  </si>
  <si>
    <t xml:space="preserve">ACIDO TRANEXAMICO 500MG </t>
  </si>
  <si>
    <t>ERITROPROYECTINA HUMANA 4000 UI</t>
  </si>
  <si>
    <t xml:space="preserve">VDRL MEMBRANA </t>
  </si>
  <si>
    <t>KETOROLACO 60MG/2ML PROMESE</t>
  </si>
  <si>
    <t>AMINOFILINA 250MG  AMP PROMESE</t>
  </si>
  <si>
    <t>SUCRALFATO SOBRE /POLVO 1G</t>
  </si>
  <si>
    <t>DETROSA AL 50% AMPOLLA PROMESE</t>
  </si>
  <si>
    <t>SUPOSITORIO DICLOFENAC PEDIATRICO</t>
  </si>
  <si>
    <t>CATETER PEDIATRICO</t>
  </si>
  <si>
    <t>BOLSA COLOSTOMIA #45</t>
  </si>
  <si>
    <t>BOLSA COLOSTOMIA #70</t>
  </si>
  <si>
    <t>BASE COLOSTOMIA #45</t>
  </si>
  <si>
    <t>BASE COLOSTOMIA #70</t>
  </si>
  <si>
    <t>LEVIN #6</t>
  </si>
  <si>
    <t>LEVIN # 8</t>
  </si>
  <si>
    <t xml:space="preserve">SURGICAL CLIPPER </t>
  </si>
  <si>
    <t>NIFEDIPINA 10MG TAB.</t>
  </si>
  <si>
    <t>SUTURA POLIPROPILENO 4-0</t>
  </si>
  <si>
    <t>CHICHIGUITA SUTURA QUIRURGICA</t>
  </si>
  <si>
    <t>CLOTH TAPE YARDA ( ESPARADRAPO)</t>
  </si>
  <si>
    <t>GUANTES DE EXAMEN LARGE C /100 PROMESECAL(PARES)</t>
  </si>
  <si>
    <t>CONTROL SYSMEX XN-L CHECK 12X3 ML</t>
  </si>
  <si>
    <t xml:space="preserve">HcG TEST MEMBRANA </t>
  </si>
  <si>
    <t xml:space="preserve">CONTEO FISICO </t>
  </si>
  <si>
    <t>COSTO RD$</t>
  </si>
  <si>
    <t>AVAGARD MANITAS LIMPIAS</t>
  </si>
  <si>
    <t>BASE Y CATALIZADOR ESTUCHE (SET DE SILICON)</t>
  </si>
  <si>
    <r>
      <t xml:space="preserve">MARIPOSITA </t>
    </r>
    <r>
      <rPr>
        <i/>
        <sz val="10"/>
        <color theme="1"/>
        <rFont val="Arial"/>
        <family val="2"/>
      </rPr>
      <t># 25</t>
    </r>
  </si>
  <si>
    <t>PIPETA PASTEUR PLASTICA</t>
  </si>
  <si>
    <t xml:space="preserve">REPORTE TRIMESTRAL ALMACEN DE MEDICAMENTOS </t>
  </si>
  <si>
    <t>OCTUBRE -NOVIEMBRE - DICIEMBRE 2022</t>
  </si>
  <si>
    <t>AL 31 DE OCTUBRE 2022</t>
  </si>
  <si>
    <t>CODIGO</t>
  </si>
  <si>
    <t xml:space="preserve">MEDIDA </t>
  </si>
  <si>
    <t>COSTO</t>
  </si>
  <si>
    <t>CONTEO FISICO AL 31-10-2022</t>
  </si>
  <si>
    <t>MONTO TOTAL</t>
  </si>
  <si>
    <t>UND</t>
  </si>
  <si>
    <t>ACIDO CITRICO AL 50%</t>
  </si>
  <si>
    <t>AVAGARD MANITAS ;LIMPIAS</t>
  </si>
  <si>
    <t>BASE Y CATALIZADOR ESTUCHE</t>
  </si>
  <si>
    <t>BASE Y CATALIZADOR SET DE SILICON</t>
  </si>
  <si>
    <t>LUBRICANTE GEL, TUBO 60G (PROMESECAL)</t>
  </si>
  <si>
    <t xml:space="preserve">UND </t>
  </si>
  <si>
    <t>HILO CROMICO 24/1 "0"</t>
  </si>
  <si>
    <t xml:space="preserve"> </t>
  </si>
  <si>
    <t>AL 31-10-2022</t>
  </si>
  <si>
    <t xml:space="preserve">ENTRADA </t>
  </si>
  <si>
    <t>SALIDA</t>
  </si>
  <si>
    <t>AL 31-11-2022</t>
  </si>
  <si>
    <t>TOTAL GENERAL</t>
  </si>
  <si>
    <t>AL 30 DE NOVIEMBRE 2022</t>
  </si>
  <si>
    <t xml:space="preserve"> AL 31 DE  DICIEMBRE 2022</t>
  </si>
  <si>
    <t>MONTO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</si>
</sst>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164" fontId="1" fillId="0" borderId="1" xfId="0" applyNumberFormat="1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3" fontId="1" fillId="0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6" fillId="0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4" borderId="0" xfId="0" applyFont="1" applyFill="1"/>
    <xf numFmtId="164" fontId="6" fillId="4" borderId="1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164" fontId="6" fillId="4" borderId="5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1676400</xdr:colOff>
      <xdr:row>7</xdr:row>
      <xdr:rowOff>72390</xdr:rowOff>
    </xdr:to>
    <xdr:pic>
      <xdr:nvPicPr>
        <xdr:cNvPr id="2" name="1 Imagen" descr="C:\Users\CMORONTA\Desktop\VARIOS-CLASIFICAR\Identidad\Logo Vertical HRTQPJB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419350" cy="1405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642"/>
  <sheetViews>
    <sheetView tabSelected="1" topLeftCell="A7" workbookViewId="0">
      <selection activeCell="D4" sqref="D4"/>
    </sheetView>
  </sheetViews>
  <sheetFormatPr baseColWidth="10" defaultRowHeight="15" x14ac:dyDescent="0.25"/>
  <cols>
    <col min="2" max="2" width="30" customWidth="1"/>
    <col min="4" max="4" width="13.85546875" customWidth="1"/>
    <col min="5" max="5" width="19.7109375" customWidth="1"/>
    <col min="6" max="6" width="25" customWidth="1"/>
    <col min="7" max="8" width="14.42578125" customWidth="1"/>
    <col min="9" max="9" width="22.85546875" customWidth="1"/>
  </cols>
  <sheetData>
    <row r="9" spans="1:6" x14ac:dyDescent="0.25">
      <c r="A9" s="45" t="s">
        <v>886</v>
      </c>
      <c r="B9" s="45"/>
      <c r="C9" s="45"/>
      <c r="D9" s="45"/>
      <c r="E9" s="45"/>
      <c r="F9" s="45"/>
    </row>
    <row r="10" spans="1:6" x14ac:dyDescent="0.25">
      <c r="A10" s="45" t="s">
        <v>887</v>
      </c>
      <c r="B10" s="45"/>
      <c r="C10" s="45"/>
      <c r="D10" s="45"/>
      <c r="E10" s="45"/>
      <c r="F10" s="45"/>
    </row>
    <row r="12" spans="1:6" ht="15.75" x14ac:dyDescent="0.25">
      <c r="A12" s="44" t="s">
        <v>888</v>
      </c>
      <c r="B12" s="44"/>
      <c r="C12" s="44"/>
      <c r="D12" s="44"/>
      <c r="E12" s="44"/>
      <c r="F12" s="44"/>
    </row>
    <row r="13" spans="1:6" x14ac:dyDescent="0.25">
      <c r="A13" s="4"/>
      <c r="B13" s="4"/>
      <c r="C13" s="4"/>
      <c r="D13" s="18"/>
      <c r="E13" s="19"/>
      <c r="F13" s="4"/>
    </row>
    <row r="14" spans="1:6" ht="38.25" x14ac:dyDescent="0.25">
      <c r="A14" s="24" t="s">
        <v>889</v>
      </c>
      <c r="B14" s="24" t="s">
        <v>2</v>
      </c>
      <c r="C14" s="24" t="s">
        <v>890</v>
      </c>
      <c r="D14" s="24" t="s">
        <v>891</v>
      </c>
      <c r="E14" s="25" t="s">
        <v>892</v>
      </c>
      <c r="F14" s="24" t="s">
        <v>893</v>
      </c>
    </row>
    <row r="15" spans="1:6" x14ac:dyDescent="0.25">
      <c r="A15" s="2">
        <v>3</v>
      </c>
      <c r="B15" s="3" t="s">
        <v>3</v>
      </c>
      <c r="C15" s="2" t="s">
        <v>894</v>
      </c>
      <c r="D15" s="7">
        <v>645</v>
      </c>
      <c r="E15" s="9">
        <v>1</v>
      </c>
      <c r="F15" s="13">
        <f t="shared" ref="F15:F78" si="0">D15*E15</f>
        <v>645</v>
      </c>
    </row>
    <row r="16" spans="1:6" x14ac:dyDescent="0.25">
      <c r="A16" s="2">
        <v>1975</v>
      </c>
      <c r="B16" s="3" t="s">
        <v>4</v>
      </c>
      <c r="C16" s="2" t="s">
        <v>894</v>
      </c>
      <c r="D16" s="7">
        <v>0.24</v>
      </c>
      <c r="E16" s="9">
        <v>330</v>
      </c>
      <c r="F16" s="13">
        <f t="shared" si="0"/>
        <v>79.2</v>
      </c>
    </row>
    <row r="17" spans="1:6" x14ac:dyDescent="0.25">
      <c r="A17" s="2">
        <v>5016</v>
      </c>
      <c r="B17" s="3" t="s">
        <v>5</v>
      </c>
      <c r="C17" s="2" t="s">
        <v>894</v>
      </c>
      <c r="D17" s="7">
        <v>2</v>
      </c>
      <c r="E17" s="9">
        <v>40</v>
      </c>
      <c r="F17" s="13">
        <f t="shared" si="0"/>
        <v>80</v>
      </c>
    </row>
    <row r="18" spans="1:6" x14ac:dyDescent="0.25">
      <c r="A18" s="2">
        <v>1779</v>
      </c>
      <c r="B18" s="3" t="s">
        <v>895</v>
      </c>
      <c r="C18" s="2" t="s">
        <v>894</v>
      </c>
      <c r="D18" s="7">
        <v>565.22</v>
      </c>
      <c r="E18" s="9">
        <v>8</v>
      </c>
      <c r="F18" s="13">
        <f t="shared" si="0"/>
        <v>4521.76</v>
      </c>
    </row>
    <row r="19" spans="1:6" x14ac:dyDescent="0.25">
      <c r="A19" s="2">
        <v>4264</v>
      </c>
      <c r="B19" s="3" t="s">
        <v>6</v>
      </c>
      <c r="C19" s="2" t="s">
        <v>894</v>
      </c>
      <c r="D19" s="7">
        <v>60</v>
      </c>
      <c r="E19" s="9">
        <v>2475</v>
      </c>
      <c r="F19" s="13">
        <f t="shared" si="0"/>
        <v>148500</v>
      </c>
    </row>
    <row r="20" spans="1:6" x14ac:dyDescent="0.25">
      <c r="A20" s="2">
        <v>5002</v>
      </c>
      <c r="B20" s="3" t="s">
        <v>7</v>
      </c>
      <c r="C20" s="2" t="s">
        <v>894</v>
      </c>
      <c r="D20" s="7">
        <v>41.4</v>
      </c>
      <c r="E20" s="9">
        <v>4700</v>
      </c>
      <c r="F20" s="13">
        <f t="shared" si="0"/>
        <v>194580</v>
      </c>
    </row>
    <row r="21" spans="1:6" x14ac:dyDescent="0.25">
      <c r="A21" s="2">
        <v>1</v>
      </c>
      <c r="B21" s="3" t="s">
        <v>8</v>
      </c>
      <c r="C21" s="2" t="s">
        <v>894</v>
      </c>
      <c r="D21" s="7">
        <v>1000</v>
      </c>
      <c r="E21" s="9">
        <v>5</v>
      </c>
      <c r="F21" s="13">
        <f t="shared" si="0"/>
        <v>5000</v>
      </c>
    </row>
    <row r="22" spans="1:6" x14ac:dyDescent="0.25">
      <c r="A22" s="2">
        <v>7</v>
      </c>
      <c r="B22" s="3" t="s">
        <v>9</v>
      </c>
      <c r="C22" s="2" t="s">
        <v>894</v>
      </c>
      <c r="D22" s="7">
        <v>0.36</v>
      </c>
      <c r="E22" s="9">
        <v>290</v>
      </c>
      <c r="F22" s="13">
        <f t="shared" si="0"/>
        <v>104.39999999999999</v>
      </c>
    </row>
    <row r="23" spans="1:6" x14ac:dyDescent="0.25">
      <c r="A23" s="2">
        <v>1959</v>
      </c>
      <c r="B23" s="3" t="s">
        <v>10</v>
      </c>
      <c r="C23" s="2" t="s">
        <v>894</v>
      </c>
      <c r="D23" s="7">
        <v>1250</v>
      </c>
      <c r="E23" s="9">
        <v>0</v>
      </c>
      <c r="F23" s="13">
        <f t="shared" si="0"/>
        <v>0</v>
      </c>
    </row>
    <row r="24" spans="1:6" x14ac:dyDescent="0.25">
      <c r="A24" s="2">
        <v>3762</v>
      </c>
      <c r="B24" s="3" t="s">
        <v>11</v>
      </c>
      <c r="C24" s="2" t="s">
        <v>894</v>
      </c>
      <c r="D24" s="7">
        <v>637.20000000000005</v>
      </c>
      <c r="E24" s="9">
        <v>2</v>
      </c>
      <c r="F24" s="13">
        <f t="shared" si="0"/>
        <v>1274.4000000000001</v>
      </c>
    </row>
    <row r="25" spans="1:6" x14ac:dyDescent="0.25">
      <c r="A25" s="2">
        <v>2059</v>
      </c>
      <c r="B25" s="3" t="s">
        <v>12</v>
      </c>
      <c r="C25" s="2" t="s">
        <v>894</v>
      </c>
      <c r="D25" s="7">
        <v>448.4</v>
      </c>
      <c r="E25" s="9">
        <v>1</v>
      </c>
      <c r="F25" s="13">
        <f t="shared" si="0"/>
        <v>448.4</v>
      </c>
    </row>
    <row r="26" spans="1:6" x14ac:dyDescent="0.25">
      <c r="A26" s="2">
        <v>3210</v>
      </c>
      <c r="B26" s="3" t="s">
        <v>13</v>
      </c>
      <c r="C26" s="2" t="s">
        <v>894</v>
      </c>
      <c r="D26" s="7">
        <v>1156.4000000000001</v>
      </c>
      <c r="E26" s="9">
        <v>2</v>
      </c>
      <c r="F26" s="13">
        <f t="shared" si="0"/>
        <v>2312.8000000000002</v>
      </c>
    </row>
    <row r="27" spans="1:6" x14ac:dyDescent="0.25">
      <c r="A27" s="2">
        <v>1782</v>
      </c>
      <c r="B27" s="3" t="s">
        <v>14</v>
      </c>
      <c r="C27" s="2" t="s">
        <v>894</v>
      </c>
      <c r="D27" s="7">
        <v>18</v>
      </c>
      <c r="E27" s="9">
        <v>2100</v>
      </c>
      <c r="F27" s="13">
        <f t="shared" si="0"/>
        <v>37800</v>
      </c>
    </row>
    <row r="28" spans="1:6" x14ac:dyDescent="0.25">
      <c r="A28" s="2">
        <v>522</v>
      </c>
      <c r="B28" s="3" t="s">
        <v>15</v>
      </c>
      <c r="C28" s="2" t="s">
        <v>894</v>
      </c>
      <c r="D28" s="7">
        <v>99.5</v>
      </c>
      <c r="E28" s="9">
        <v>0</v>
      </c>
      <c r="F28" s="13">
        <f t="shared" si="0"/>
        <v>0</v>
      </c>
    </row>
    <row r="29" spans="1:6" x14ac:dyDescent="0.25">
      <c r="A29" s="2">
        <v>1610</v>
      </c>
      <c r="B29" s="3" t="s">
        <v>15</v>
      </c>
      <c r="C29" s="2" t="s">
        <v>894</v>
      </c>
      <c r="D29" s="7">
        <v>70</v>
      </c>
      <c r="E29" s="9">
        <v>218</v>
      </c>
      <c r="F29" s="13">
        <f t="shared" si="0"/>
        <v>15260</v>
      </c>
    </row>
    <row r="30" spans="1:6" x14ac:dyDescent="0.25">
      <c r="A30" s="2">
        <v>2763</v>
      </c>
      <c r="B30" s="3" t="s">
        <v>16</v>
      </c>
      <c r="C30" s="2" t="s">
        <v>894</v>
      </c>
      <c r="D30" s="7">
        <v>183.6</v>
      </c>
      <c r="E30" s="9">
        <v>33</v>
      </c>
      <c r="F30" s="13">
        <f t="shared" si="0"/>
        <v>6058.8</v>
      </c>
    </row>
    <row r="31" spans="1:6" x14ac:dyDescent="0.25">
      <c r="A31" s="2">
        <v>14</v>
      </c>
      <c r="B31" s="3" t="s">
        <v>17</v>
      </c>
      <c r="C31" s="2" t="s">
        <v>894</v>
      </c>
      <c r="D31" s="7">
        <v>220</v>
      </c>
      <c r="E31" s="9">
        <v>48</v>
      </c>
      <c r="F31" s="13">
        <f t="shared" si="0"/>
        <v>10560</v>
      </c>
    </row>
    <row r="32" spans="1:6" x14ac:dyDescent="0.25">
      <c r="A32" s="2">
        <v>723</v>
      </c>
      <c r="B32" s="3" t="s">
        <v>18</v>
      </c>
      <c r="C32" s="2" t="s">
        <v>894</v>
      </c>
      <c r="D32" s="7">
        <v>2.33</v>
      </c>
      <c r="E32" s="9">
        <v>4300</v>
      </c>
      <c r="F32" s="13">
        <f t="shared" si="0"/>
        <v>10019</v>
      </c>
    </row>
    <row r="33" spans="1:6" x14ac:dyDescent="0.25">
      <c r="A33" s="2">
        <v>4330</v>
      </c>
      <c r="B33" s="3" t="s">
        <v>19</v>
      </c>
      <c r="C33" s="2" t="s">
        <v>894</v>
      </c>
      <c r="D33" s="7">
        <v>578.20000000000005</v>
      </c>
      <c r="E33" s="9">
        <v>3</v>
      </c>
      <c r="F33" s="13">
        <f t="shared" si="0"/>
        <v>1734.6000000000001</v>
      </c>
    </row>
    <row r="34" spans="1:6" x14ac:dyDescent="0.25">
      <c r="A34" s="2">
        <v>789</v>
      </c>
      <c r="B34" s="3" t="s">
        <v>20</v>
      </c>
      <c r="C34" s="2" t="s">
        <v>894</v>
      </c>
      <c r="D34" s="7">
        <v>71.27</v>
      </c>
      <c r="E34" s="9">
        <v>150</v>
      </c>
      <c r="F34" s="13">
        <f t="shared" si="0"/>
        <v>10690.5</v>
      </c>
    </row>
    <row r="35" spans="1:6" x14ac:dyDescent="0.25">
      <c r="A35" s="2">
        <v>3465</v>
      </c>
      <c r="B35" s="3" t="s">
        <v>21</v>
      </c>
      <c r="C35" s="2" t="s">
        <v>894</v>
      </c>
      <c r="D35" s="7">
        <v>460.2</v>
      </c>
      <c r="E35" s="9">
        <v>0</v>
      </c>
      <c r="F35" s="13">
        <f t="shared" si="0"/>
        <v>0</v>
      </c>
    </row>
    <row r="36" spans="1:6" x14ac:dyDescent="0.25">
      <c r="A36" s="2">
        <v>3748</v>
      </c>
      <c r="B36" s="3" t="s">
        <v>22</v>
      </c>
      <c r="C36" s="2" t="s">
        <v>894</v>
      </c>
      <c r="D36" s="7">
        <v>11.32</v>
      </c>
      <c r="E36" s="9">
        <v>300</v>
      </c>
      <c r="F36" s="13">
        <f t="shared" si="0"/>
        <v>3396</v>
      </c>
    </row>
    <row r="37" spans="1:6" x14ac:dyDescent="0.25">
      <c r="A37" s="2">
        <v>1509</v>
      </c>
      <c r="B37" s="3" t="s">
        <v>23</v>
      </c>
      <c r="C37" s="2" t="s">
        <v>894</v>
      </c>
      <c r="D37" s="7">
        <v>50.45</v>
      </c>
      <c r="E37" s="9">
        <v>50</v>
      </c>
      <c r="F37" s="13">
        <f t="shared" si="0"/>
        <v>2522.5</v>
      </c>
    </row>
    <row r="38" spans="1:6" x14ac:dyDescent="0.25">
      <c r="A38" s="2">
        <v>790</v>
      </c>
      <c r="B38" s="3" t="s">
        <v>24</v>
      </c>
      <c r="C38" s="2" t="s">
        <v>894</v>
      </c>
      <c r="D38" s="7">
        <v>142</v>
      </c>
      <c r="E38" s="9">
        <v>24</v>
      </c>
      <c r="F38" s="13">
        <f t="shared" si="0"/>
        <v>3408</v>
      </c>
    </row>
    <row r="39" spans="1:6" x14ac:dyDescent="0.25">
      <c r="A39" s="2">
        <v>16</v>
      </c>
      <c r="B39" s="3" t="s">
        <v>25</v>
      </c>
      <c r="C39" s="2" t="s">
        <v>894</v>
      </c>
      <c r="D39" s="7">
        <v>1.48</v>
      </c>
      <c r="E39" s="9">
        <v>500</v>
      </c>
      <c r="F39" s="13">
        <f t="shared" si="0"/>
        <v>740</v>
      </c>
    </row>
    <row r="40" spans="1:6" x14ac:dyDescent="0.25">
      <c r="A40" s="2">
        <v>767</v>
      </c>
      <c r="B40" s="3" t="s">
        <v>26</v>
      </c>
      <c r="C40" s="2" t="s">
        <v>894</v>
      </c>
      <c r="D40" s="7">
        <v>6720</v>
      </c>
      <c r="E40" s="9">
        <v>0</v>
      </c>
      <c r="F40" s="13">
        <f t="shared" si="0"/>
        <v>0</v>
      </c>
    </row>
    <row r="41" spans="1:6" x14ac:dyDescent="0.25">
      <c r="A41" s="2">
        <v>3768</v>
      </c>
      <c r="B41" s="3" t="s">
        <v>27</v>
      </c>
      <c r="C41" s="2" t="s">
        <v>894</v>
      </c>
      <c r="D41" s="7">
        <v>975</v>
      </c>
      <c r="E41" s="9">
        <v>5</v>
      </c>
      <c r="F41" s="13">
        <f t="shared" si="0"/>
        <v>4875</v>
      </c>
    </row>
    <row r="42" spans="1:6" x14ac:dyDescent="0.25">
      <c r="A42" s="2">
        <v>1196</v>
      </c>
      <c r="B42" s="3" t="s">
        <v>28</v>
      </c>
      <c r="C42" s="2" t="s">
        <v>894</v>
      </c>
      <c r="D42" s="7">
        <v>2542</v>
      </c>
      <c r="E42" s="9">
        <v>161</v>
      </c>
      <c r="F42" s="13">
        <f t="shared" si="0"/>
        <v>409262</v>
      </c>
    </row>
    <row r="43" spans="1:6" x14ac:dyDescent="0.25">
      <c r="A43" s="2">
        <v>2037</v>
      </c>
      <c r="B43" s="3" t="s">
        <v>29</v>
      </c>
      <c r="C43" s="2" t="s">
        <v>894</v>
      </c>
      <c r="D43" s="7">
        <v>975</v>
      </c>
      <c r="E43" s="9">
        <v>3</v>
      </c>
      <c r="F43" s="13">
        <f t="shared" si="0"/>
        <v>2925</v>
      </c>
    </row>
    <row r="44" spans="1:6" x14ac:dyDescent="0.25">
      <c r="A44" s="2">
        <v>18</v>
      </c>
      <c r="B44" s="3" t="s">
        <v>30</v>
      </c>
      <c r="C44" s="2" t="s">
        <v>894</v>
      </c>
      <c r="D44" s="7">
        <v>1620</v>
      </c>
      <c r="E44" s="9">
        <v>0</v>
      </c>
      <c r="F44" s="13">
        <f t="shared" si="0"/>
        <v>0</v>
      </c>
    </row>
    <row r="45" spans="1:6" x14ac:dyDescent="0.25">
      <c r="A45" s="2">
        <v>3895</v>
      </c>
      <c r="B45" s="3" t="s">
        <v>32</v>
      </c>
      <c r="C45" s="2" t="s">
        <v>894</v>
      </c>
      <c r="D45" s="7">
        <v>3496.62</v>
      </c>
      <c r="E45" s="9">
        <v>0</v>
      </c>
      <c r="F45" s="13">
        <f t="shared" si="0"/>
        <v>0</v>
      </c>
    </row>
    <row r="46" spans="1:6" x14ac:dyDescent="0.25">
      <c r="A46" s="2">
        <v>468</v>
      </c>
      <c r="B46" s="3" t="s">
        <v>33</v>
      </c>
      <c r="C46" s="2" t="s">
        <v>894</v>
      </c>
      <c r="D46" s="7">
        <v>473.34</v>
      </c>
      <c r="E46" s="9">
        <v>29</v>
      </c>
      <c r="F46" s="13">
        <f t="shared" si="0"/>
        <v>13726.859999999999</v>
      </c>
    </row>
    <row r="47" spans="1:6" x14ac:dyDescent="0.25">
      <c r="A47" s="2">
        <v>4597</v>
      </c>
      <c r="B47" s="3" t="s">
        <v>34</v>
      </c>
      <c r="C47" s="2" t="s">
        <v>894</v>
      </c>
      <c r="D47" s="7">
        <v>430</v>
      </c>
      <c r="E47" s="9">
        <v>77</v>
      </c>
      <c r="F47" s="13">
        <f t="shared" si="0"/>
        <v>33110</v>
      </c>
    </row>
    <row r="48" spans="1:6" x14ac:dyDescent="0.25">
      <c r="A48" s="2">
        <v>20</v>
      </c>
      <c r="B48" s="3" t="s">
        <v>196</v>
      </c>
      <c r="C48" s="2" t="s">
        <v>894</v>
      </c>
      <c r="D48" s="7">
        <v>725</v>
      </c>
      <c r="E48" s="9">
        <v>0</v>
      </c>
      <c r="F48" s="13">
        <f t="shared" si="0"/>
        <v>0</v>
      </c>
    </row>
    <row r="49" spans="1:6" x14ac:dyDescent="0.25">
      <c r="A49" s="2">
        <v>2060</v>
      </c>
      <c r="B49" s="3" t="s">
        <v>835</v>
      </c>
      <c r="C49" s="2" t="s">
        <v>894</v>
      </c>
      <c r="D49" s="7">
        <v>259.60000000000002</v>
      </c>
      <c r="E49" s="9">
        <v>1</v>
      </c>
      <c r="F49" s="13">
        <f t="shared" si="0"/>
        <v>259.60000000000002</v>
      </c>
    </row>
    <row r="50" spans="1:6" x14ac:dyDescent="0.25">
      <c r="A50" s="2">
        <v>22</v>
      </c>
      <c r="B50" s="3" t="s">
        <v>719</v>
      </c>
      <c r="C50" s="2" t="s">
        <v>894</v>
      </c>
      <c r="D50" s="7">
        <v>76.48</v>
      </c>
      <c r="E50" s="9">
        <v>108</v>
      </c>
      <c r="F50" s="13">
        <f t="shared" si="0"/>
        <v>8259.84</v>
      </c>
    </row>
    <row r="51" spans="1:6" x14ac:dyDescent="0.25">
      <c r="A51" s="2">
        <v>1623</v>
      </c>
      <c r="B51" s="3" t="s">
        <v>718</v>
      </c>
      <c r="C51" s="2" t="s">
        <v>894</v>
      </c>
      <c r="D51" s="7">
        <v>750</v>
      </c>
      <c r="E51" s="9">
        <v>1</v>
      </c>
      <c r="F51" s="13">
        <f t="shared" si="0"/>
        <v>750</v>
      </c>
    </row>
    <row r="52" spans="1:6" x14ac:dyDescent="0.25">
      <c r="A52" s="2">
        <v>29</v>
      </c>
      <c r="B52" s="3" t="s">
        <v>39</v>
      </c>
      <c r="C52" s="2" t="s">
        <v>894</v>
      </c>
      <c r="D52" s="7">
        <v>0.67</v>
      </c>
      <c r="E52" s="9">
        <v>170</v>
      </c>
      <c r="F52" s="13">
        <f t="shared" si="0"/>
        <v>113.9</v>
      </c>
    </row>
    <row r="53" spans="1:6" x14ac:dyDescent="0.25">
      <c r="A53" s="2">
        <v>4957</v>
      </c>
      <c r="B53" s="3" t="s">
        <v>40</v>
      </c>
      <c r="C53" s="2" t="s">
        <v>894</v>
      </c>
      <c r="D53" s="7">
        <v>2</v>
      </c>
      <c r="E53" s="9">
        <v>40</v>
      </c>
      <c r="F53" s="13">
        <f t="shared" si="0"/>
        <v>80</v>
      </c>
    </row>
    <row r="54" spans="1:6" x14ac:dyDescent="0.25">
      <c r="A54" s="2">
        <v>1275</v>
      </c>
      <c r="B54" s="3" t="s">
        <v>41</v>
      </c>
      <c r="C54" s="2" t="s">
        <v>894</v>
      </c>
      <c r="D54" s="7">
        <v>2480</v>
      </c>
      <c r="E54" s="9">
        <v>0</v>
      </c>
      <c r="F54" s="13">
        <f t="shared" si="0"/>
        <v>0</v>
      </c>
    </row>
    <row r="55" spans="1:6" x14ac:dyDescent="0.25">
      <c r="A55" s="2">
        <v>24</v>
      </c>
      <c r="B55" s="3" t="s">
        <v>42</v>
      </c>
      <c r="C55" s="2" t="s">
        <v>894</v>
      </c>
      <c r="D55" s="7">
        <v>24.19</v>
      </c>
      <c r="E55" s="9">
        <v>500</v>
      </c>
      <c r="F55" s="13">
        <f t="shared" si="0"/>
        <v>12095</v>
      </c>
    </row>
    <row r="56" spans="1:6" x14ac:dyDescent="0.25">
      <c r="A56" s="2">
        <v>26</v>
      </c>
      <c r="B56" s="3" t="s">
        <v>43</v>
      </c>
      <c r="C56" s="2" t="s">
        <v>894</v>
      </c>
      <c r="D56" s="7">
        <v>39.67</v>
      </c>
      <c r="E56" s="9">
        <v>20</v>
      </c>
      <c r="F56" s="13">
        <f t="shared" si="0"/>
        <v>793.40000000000009</v>
      </c>
    </row>
    <row r="57" spans="1:6" x14ac:dyDescent="0.25">
      <c r="A57" s="2">
        <v>27</v>
      </c>
      <c r="B57" s="3" t="s">
        <v>44</v>
      </c>
      <c r="C57" s="2" t="s">
        <v>894</v>
      </c>
      <c r="D57" s="7">
        <v>40</v>
      </c>
      <c r="E57" s="9">
        <v>70</v>
      </c>
      <c r="F57" s="13">
        <f t="shared" si="0"/>
        <v>2800</v>
      </c>
    </row>
    <row r="58" spans="1:6" x14ac:dyDescent="0.25">
      <c r="A58" s="2">
        <v>26</v>
      </c>
      <c r="B58" s="3" t="s">
        <v>45</v>
      </c>
      <c r="C58" s="2" t="s">
        <v>894</v>
      </c>
      <c r="D58" s="7">
        <v>32</v>
      </c>
      <c r="E58" s="9">
        <v>0</v>
      </c>
      <c r="F58" s="13">
        <f t="shared" si="0"/>
        <v>0</v>
      </c>
    </row>
    <row r="59" spans="1:6" x14ac:dyDescent="0.25">
      <c r="A59" s="2">
        <v>28</v>
      </c>
      <c r="B59" s="3" t="s">
        <v>46</v>
      </c>
      <c r="C59" s="2" t="s">
        <v>894</v>
      </c>
      <c r="D59" s="7">
        <v>23.95</v>
      </c>
      <c r="E59" s="9">
        <v>0</v>
      </c>
      <c r="F59" s="13">
        <f t="shared" si="0"/>
        <v>0</v>
      </c>
    </row>
    <row r="60" spans="1:6" x14ac:dyDescent="0.25">
      <c r="A60" s="2">
        <v>3543</v>
      </c>
      <c r="B60" s="3" t="s">
        <v>47</v>
      </c>
      <c r="C60" s="2" t="s">
        <v>894</v>
      </c>
      <c r="D60" s="7">
        <v>11567.85</v>
      </c>
      <c r="E60" s="9">
        <v>0</v>
      </c>
      <c r="F60" s="13">
        <f t="shared" si="0"/>
        <v>0</v>
      </c>
    </row>
    <row r="61" spans="1:6" x14ac:dyDescent="0.25">
      <c r="A61" s="2">
        <v>1343</v>
      </c>
      <c r="B61" s="3" t="s">
        <v>48</v>
      </c>
      <c r="C61" s="2" t="s">
        <v>894</v>
      </c>
      <c r="D61" s="7">
        <v>699.6</v>
      </c>
      <c r="E61" s="9">
        <v>233</v>
      </c>
      <c r="F61" s="13">
        <f t="shared" si="0"/>
        <v>163006.80000000002</v>
      </c>
    </row>
    <row r="62" spans="1:6" x14ac:dyDescent="0.25">
      <c r="A62" s="2">
        <v>2032</v>
      </c>
      <c r="B62" s="3" t="s">
        <v>49</v>
      </c>
      <c r="C62" s="2" t="s">
        <v>894</v>
      </c>
      <c r="D62" s="7">
        <v>578.20000000000005</v>
      </c>
      <c r="E62" s="9">
        <v>0</v>
      </c>
      <c r="F62" s="13">
        <f t="shared" si="0"/>
        <v>0</v>
      </c>
    </row>
    <row r="63" spans="1:6" x14ac:dyDescent="0.25">
      <c r="A63" s="2">
        <v>43</v>
      </c>
      <c r="B63" s="3" t="s">
        <v>50</v>
      </c>
      <c r="C63" s="2" t="s">
        <v>894</v>
      </c>
      <c r="D63" s="7">
        <v>0.25</v>
      </c>
      <c r="E63" s="9">
        <v>0</v>
      </c>
      <c r="F63" s="13">
        <f t="shared" si="0"/>
        <v>0</v>
      </c>
    </row>
    <row r="64" spans="1:6" x14ac:dyDescent="0.25">
      <c r="A64" s="2">
        <v>442</v>
      </c>
      <c r="B64" s="3" t="s">
        <v>51</v>
      </c>
      <c r="C64" s="2" t="s">
        <v>894</v>
      </c>
      <c r="D64" s="7">
        <v>174</v>
      </c>
      <c r="E64" s="9">
        <v>50</v>
      </c>
      <c r="F64" s="13">
        <f t="shared" si="0"/>
        <v>8700</v>
      </c>
    </row>
    <row r="65" spans="1:6" x14ac:dyDescent="0.25">
      <c r="A65" s="2">
        <v>39</v>
      </c>
      <c r="B65" s="3" t="s">
        <v>52</v>
      </c>
      <c r="C65" s="2" t="s">
        <v>894</v>
      </c>
      <c r="D65" s="7">
        <v>115</v>
      </c>
      <c r="E65" s="9">
        <v>0</v>
      </c>
      <c r="F65" s="13">
        <f t="shared" si="0"/>
        <v>0</v>
      </c>
    </row>
    <row r="66" spans="1:6" x14ac:dyDescent="0.25">
      <c r="A66" s="2">
        <v>2764</v>
      </c>
      <c r="B66" s="3" t="s">
        <v>53</v>
      </c>
      <c r="C66" s="2" t="s">
        <v>894</v>
      </c>
      <c r="D66" s="7">
        <v>144</v>
      </c>
      <c r="E66" s="9">
        <v>0</v>
      </c>
      <c r="F66" s="13">
        <f t="shared" si="0"/>
        <v>0</v>
      </c>
    </row>
    <row r="67" spans="1:6" x14ac:dyDescent="0.25">
      <c r="A67" s="2">
        <v>1768</v>
      </c>
      <c r="B67" s="3" t="s">
        <v>54</v>
      </c>
      <c r="C67" s="2" t="s">
        <v>894</v>
      </c>
      <c r="D67" s="7">
        <v>145</v>
      </c>
      <c r="E67" s="9">
        <v>0</v>
      </c>
      <c r="F67" s="13">
        <f t="shared" si="0"/>
        <v>0</v>
      </c>
    </row>
    <row r="68" spans="1:6" x14ac:dyDescent="0.25">
      <c r="A68" s="2">
        <v>1796</v>
      </c>
      <c r="B68" s="3" t="s">
        <v>56</v>
      </c>
      <c r="C68" s="2" t="s">
        <v>894</v>
      </c>
      <c r="D68" s="7">
        <v>10</v>
      </c>
      <c r="E68" s="9">
        <v>0</v>
      </c>
      <c r="F68" s="13">
        <f t="shared" si="0"/>
        <v>0</v>
      </c>
    </row>
    <row r="69" spans="1:6" x14ac:dyDescent="0.25">
      <c r="A69" s="2">
        <v>581</v>
      </c>
      <c r="B69" s="3" t="s">
        <v>58</v>
      </c>
      <c r="C69" s="2" t="s">
        <v>894</v>
      </c>
      <c r="D69" s="7">
        <v>145</v>
      </c>
      <c r="E69" s="9">
        <v>0</v>
      </c>
      <c r="F69" s="13">
        <f t="shared" si="0"/>
        <v>0</v>
      </c>
    </row>
    <row r="70" spans="1:6" x14ac:dyDescent="0.25">
      <c r="A70" s="2">
        <v>1031</v>
      </c>
      <c r="B70" s="3" t="s">
        <v>59</v>
      </c>
      <c r="C70" s="2" t="s">
        <v>894</v>
      </c>
      <c r="D70" s="7">
        <v>35</v>
      </c>
      <c r="E70" s="9">
        <v>700</v>
      </c>
      <c r="F70" s="13">
        <f t="shared" si="0"/>
        <v>24500</v>
      </c>
    </row>
    <row r="71" spans="1:6" x14ac:dyDescent="0.25">
      <c r="A71" s="2">
        <v>1786</v>
      </c>
      <c r="B71" s="3" t="s">
        <v>60</v>
      </c>
      <c r="C71" s="2" t="s">
        <v>894</v>
      </c>
      <c r="D71" s="7">
        <v>2800</v>
      </c>
      <c r="E71" s="9">
        <v>23</v>
      </c>
      <c r="F71" s="13">
        <f t="shared" si="0"/>
        <v>64400</v>
      </c>
    </row>
    <row r="72" spans="1:6" x14ac:dyDescent="0.25">
      <c r="A72" s="2">
        <v>1197</v>
      </c>
      <c r="B72" s="3" t="s">
        <v>896</v>
      </c>
      <c r="C72" s="2" t="s">
        <v>894</v>
      </c>
      <c r="D72" s="7">
        <v>1125</v>
      </c>
      <c r="E72" s="9">
        <v>7</v>
      </c>
      <c r="F72" s="13">
        <f t="shared" si="0"/>
        <v>7875</v>
      </c>
    </row>
    <row r="73" spans="1:6" x14ac:dyDescent="0.25">
      <c r="A73" s="2">
        <v>41</v>
      </c>
      <c r="B73" s="3" t="s">
        <v>61</v>
      </c>
      <c r="C73" s="2" t="s">
        <v>894</v>
      </c>
      <c r="D73" s="7">
        <v>4557</v>
      </c>
      <c r="E73" s="9">
        <v>44</v>
      </c>
      <c r="F73" s="13">
        <f t="shared" si="0"/>
        <v>200508</v>
      </c>
    </row>
    <row r="74" spans="1:6" x14ac:dyDescent="0.25">
      <c r="A74" s="2">
        <v>1491</v>
      </c>
      <c r="B74" s="3" t="s">
        <v>62</v>
      </c>
      <c r="C74" s="2" t="s">
        <v>894</v>
      </c>
      <c r="D74" s="7">
        <v>160</v>
      </c>
      <c r="E74" s="9">
        <v>0</v>
      </c>
      <c r="F74" s="13">
        <f t="shared" si="0"/>
        <v>0</v>
      </c>
    </row>
    <row r="75" spans="1:6" x14ac:dyDescent="0.25">
      <c r="A75" s="2">
        <v>559</v>
      </c>
      <c r="B75" s="3" t="s">
        <v>63</v>
      </c>
      <c r="C75" s="2" t="s">
        <v>894</v>
      </c>
      <c r="D75" s="7">
        <v>4748.96</v>
      </c>
      <c r="E75" s="9">
        <v>10</v>
      </c>
      <c r="F75" s="13">
        <f t="shared" si="0"/>
        <v>47489.599999999999</v>
      </c>
    </row>
    <row r="76" spans="1:6" x14ac:dyDescent="0.25">
      <c r="A76" s="2">
        <v>47</v>
      </c>
      <c r="B76" s="3" t="s">
        <v>64</v>
      </c>
      <c r="C76" s="2" t="s">
        <v>894</v>
      </c>
      <c r="D76" s="7">
        <v>1127.6099999999999</v>
      </c>
      <c r="E76" s="9">
        <v>7</v>
      </c>
      <c r="F76" s="13">
        <f t="shared" si="0"/>
        <v>7893.2699999999995</v>
      </c>
    </row>
    <row r="77" spans="1:6" x14ac:dyDescent="0.25">
      <c r="A77" s="2">
        <v>2062</v>
      </c>
      <c r="B77" s="3" t="s">
        <v>65</v>
      </c>
      <c r="C77" s="2" t="s">
        <v>894</v>
      </c>
      <c r="D77" s="7">
        <v>1300</v>
      </c>
      <c r="E77" s="9">
        <v>1</v>
      </c>
      <c r="F77" s="13">
        <f t="shared" si="0"/>
        <v>1300</v>
      </c>
    </row>
    <row r="78" spans="1:6" x14ac:dyDescent="0.25">
      <c r="A78" s="2">
        <v>51</v>
      </c>
      <c r="B78" s="3" t="s">
        <v>67</v>
      </c>
      <c r="C78" s="2" t="s">
        <v>894</v>
      </c>
      <c r="D78" s="7">
        <v>38.15</v>
      </c>
      <c r="E78" s="9">
        <v>98</v>
      </c>
      <c r="F78" s="13">
        <f t="shared" si="0"/>
        <v>3738.7</v>
      </c>
    </row>
    <row r="79" spans="1:6" x14ac:dyDescent="0.25">
      <c r="A79" s="2">
        <v>53</v>
      </c>
      <c r="B79" s="3" t="s">
        <v>68</v>
      </c>
      <c r="C79" s="2" t="s">
        <v>894</v>
      </c>
      <c r="D79" s="7">
        <v>88</v>
      </c>
      <c r="E79" s="9">
        <v>345</v>
      </c>
      <c r="F79" s="13">
        <f t="shared" ref="F79:F142" si="1">D79*E79</f>
        <v>30360</v>
      </c>
    </row>
    <row r="80" spans="1:6" x14ac:dyDescent="0.25">
      <c r="A80" s="2">
        <v>49</v>
      </c>
      <c r="B80" s="3" t="s">
        <v>69</v>
      </c>
      <c r="C80" s="2" t="s">
        <v>894</v>
      </c>
      <c r="D80" s="7">
        <v>472.47</v>
      </c>
      <c r="E80" s="9">
        <v>816</v>
      </c>
      <c r="F80" s="13">
        <f t="shared" si="1"/>
        <v>385535.52</v>
      </c>
    </row>
    <row r="81" spans="1:6" x14ac:dyDescent="0.25">
      <c r="A81" s="2">
        <v>1869</v>
      </c>
      <c r="B81" s="3" t="s">
        <v>70</v>
      </c>
      <c r="C81" s="2" t="s">
        <v>894</v>
      </c>
      <c r="D81" s="7">
        <v>16.52</v>
      </c>
      <c r="E81" s="9">
        <v>750</v>
      </c>
      <c r="F81" s="13">
        <f t="shared" si="1"/>
        <v>12390</v>
      </c>
    </row>
    <row r="82" spans="1:6" x14ac:dyDescent="0.25">
      <c r="A82" s="2">
        <v>1872</v>
      </c>
      <c r="B82" s="3" t="s">
        <v>71</v>
      </c>
      <c r="C82" s="2" t="s">
        <v>894</v>
      </c>
      <c r="D82" s="7">
        <v>17.84</v>
      </c>
      <c r="E82" s="9">
        <v>1200</v>
      </c>
      <c r="F82" s="13">
        <f t="shared" si="1"/>
        <v>21408</v>
      </c>
    </row>
    <row r="83" spans="1:6" x14ac:dyDescent="0.25">
      <c r="A83" s="2">
        <v>936</v>
      </c>
      <c r="B83" s="3" t="s">
        <v>72</v>
      </c>
      <c r="C83" s="2" t="s">
        <v>894</v>
      </c>
      <c r="D83" s="7">
        <v>17.7</v>
      </c>
      <c r="E83" s="9">
        <v>1076</v>
      </c>
      <c r="F83" s="13">
        <f t="shared" si="1"/>
        <v>19045.2</v>
      </c>
    </row>
    <row r="84" spans="1:6" x14ac:dyDescent="0.25">
      <c r="A84" s="2">
        <v>52</v>
      </c>
      <c r="B84" s="3" t="s">
        <v>73</v>
      </c>
      <c r="C84" s="2" t="s">
        <v>894</v>
      </c>
      <c r="D84" s="7">
        <v>10.08</v>
      </c>
      <c r="E84" s="9">
        <v>2000</v>
      </c>
      <c r="F84" s="13">
        <f t="shared" si="1"/>
        <v>20160</v>
      </c>
    </row>
    <row r="85" spans="1:6" x14ac:dyDescent="0.25">
      <c r="A85" s="2">
        <v>55</v>
      </c>
      <c r="B85" s="3" t="s">
        <v>74</v>
      </c>
      <c r="C85" s="2" t="s">
        <v>894</v>
      </c>
      <c r="D85" s="7">
        <v>25.32</v>
      </c>
      <c r="E85" s="9">
        <v>266</v>
      </c>
      <c r="F85" s="13">
        <f t="shared" si="1"/>
        <v>6735.12</v>
      </c>
    </row>
    <row r="86" spans="1:6" x14ac:dyDescent="0.25">
      <c r="A86" s="2">
        <v>1968</v>
      </c>
      <c r="B86" s="3" t="s">
        <v>75</v>
      </c>
      <c r="C86" s="2" t="s">
        <v>894</v>
      </c>
      <c r="D86" s="7">
        <v>28.52</v>
      </c>
      <c r="E86" s="9">
        <v>0</v>
      </c>
      <c r="F86" s="13">
        <f t="shared" si="1"/>
        <v>0</v>
      </c>
    </row>
    <row r="87" spans="1:6" x14ac:dyDescent="0.25">
      <c r="A87" s="2">
        <v>2051</v>
      </c>
      <c r="B87" s="3" t="s">
        <v>76</v>
      </c>
      <c r="C87" s="2" t="s">
        <v>894</v>
      </c>
      <c r="D87" s="7">
        <v>272.42</v>
      </c>
      <c r="E87" s="9">
        <v>2</v>
      </c>
      <c r="F87" s="13">
        <f t="shared" si="1"/>
        <v>544.84</v>
      </c>
    </row>
    <row r="88" spans="1:6" x14ac:dyDescent="0.25">
      <c r="A88" s="2">
        <v>4331</v>
      </c>
      <c r="B88" s="3" t="s">
        <v>77</v>
      </c>
      <c r="C88" s="2" t="s">
        <v>894</v>
      </c>
      <c r="D88" s="7">
        <v>390</v>
      </c>
      <c r="E88" s="9">
        <v>11</v>
      </c>
      <c r="F88" s="13">
        <f t="shared" si="1"/>
        <v>4290</v>
      </c>
    </row>
    <row r="89" spans="1:6" x14ac:dyDescent="0.25">
      <c r="A89" s="2">
        <v>3483</v>
      </c>
      <c r="B89" s="3" t="s">
        <v>897</v>
      </c>
      <c r="C89" s="2" t="s">
        <v>894</v>
      </c>
      <c r="D89" s="7">
        <v>4500</v>
      </c>
      <c r="E89" s="9">
        <v>6</v>
      </c>
      <c r="F89" s="13">
        <f t="shared" si="1"/>
        <v>27000</v>
      </c>
    </row>
    <row r="90" spans="1:6" x14ac:dyDescent="0.25">
      <c r="A90" s="2">
        <v>3483</v>
      </c>
      <c r="B90" s="3" t="s">
        <v>898</v>
      </c>
      <c r="C90" s="2" t="s">
        <v>894</v>
      </c>
      <c r="D90" s="7">
        <v>4500</v>
      </c>
      <c r="E90" s="9">
        <v>0</v>
      </c>
      <c r="F90" s="13">
        <f t="shared" si="1"/>
        <v>0</v>
      </c>
    </row>
    <row r="91" spans="1:6" x14ac:dyDescent="0.25">
      <c r="A91" s="2">
        <v>2341</v>
      </c>
      <c r="B91" s="3" t="s">
        <v>78</v>
      </c>
      <c r="C91" s="2" t="s">
        <v>894</v>
      </c>
      <c r="D91" s="7">
        <v>40.840000000000003</v>
      </c>
      <c r="E91" s="9">
        <v>0</v>
      </c>
      <c r="F91" s="13">
        <f t="shared" si="1"/>
        <v>0</v>
      </c>
    </row>
    <row r="92" spans="1:6" x14ac:dyDescent="0.25">
      <c r="A92" s="2">
        <v>3187</v>
      </c>
      <c r="B92" s="3" t="s">
        <v>79</v>
      </c>
      <c r="C92" s="2" t="s">
        <v>894</v>
      </c>
      <c r="D92" s="7">
        <v>276.85000000000002</v>
      </c>
      <c r="E92" s="20">
        <v>2800</v>
      </c>
      <c r="F92" s="13">
        <f t="shared" si="1"/>
        <v>775180.00000000012</v>
      </c>
    </row>
    <row r="93" spans="1:6" x14ac:dyDescent="0.25">
      <c r="A93" s="2">
        <v>54</v>
      </c>
      <c r="B93" s="3" t="s">
        <v>80</v>
      </c>
      <c r="C93" s="2" t="s">
        <v>894</v>
      </c>
      <c r="D93" s="7">
        <v>46.45</v>
      </c>
      <c r="E93" s="9">
        <v>100</v>
      </c>
      <c r="F93" s="13">
        <f t="shared" si="1"/>
        <v>4645</v>
      </c>
    </row>
    <row r="94" spans="1:6" x14ac:dyDescent="0.25">
      <c r="A94" s="2">
        <v>3751</v>
      </c>
      <c r="B94" s="3" t="s">
        <v>81</v>
      </c>
      <c r="C94" s="2" t="s">
        <v>894</v>
      </c>
      <c r="D94" s="7">
        <v>160.01</v>
      </c>
      <c r="E94" s="9">
        <v>0</v>
      </c>
      <c r="F94" s="13">
        <f t="shared" si="1"/>
        <v>0</v>
      </c>
    </row>
    <row r="95" spans="1:6" x14ac:dyDescent="0.25">
      <c r="A95" s="2">
        <v>3485</v>
      </c>
      <c r="B95" s="3" t="s">
        <v>82</v>
      </c>
      <c r="C95" s="2" t="s">
        <v>894</v>
      </c>
      <c r="D95" s="7">
        <v>420</v>
      </c>
      <c r="E95" s="9">
        <v>3</v>
      </c>
      <c r="F95" s="13">
        <f t="shared" si="1"/>
        <v>1260</v>
      </c>
    </row>
    <row r="96" spans="1:6" x14ac:dyDescent="0.25">
      <c r="A96" s="2">
        <v>3844</v>
      </c>
      <c r="B96" s="3" t="s">
        <v>83</v>
      </c>
      <c r="C96" s="2" t="s">
        <v>894</v>
      </c>
      <c r="D96" s="7">
        <v>20</v>
      </c>
      <c r="E96" s="9">
        <v>0</v>
      </c>
      <c r="F96" s="13">
        <f t="shared" si="1"/>
        <v>0</v>
      </c>
    </row>
    <row r="97" spans="1:6" x14ac:dyDescent="0.25">
      <c r="A97" s="2">
        <v>4312</v>
      </c>
      <c r="B97" s="3" t="s">
        <v>84</v>
      </c>
      <c r="C97" s="2" t="s">
        <v>894</v>
      </c>
      <c r="D97" s="7">
        <v>21.24</v>
      </c>
      <c r="E97" s="9">
        <v>220</v>
      </c>
      <c r="F97" s="13">
        <f t="shared" si="1"/>
        <v>4672.7999999999993</v>
      </c>
    </row>
    <row r="98" spans="1:6" x14ac:dyDescent="0.25">
      <c r="A98" s="2">
        <v>3915</v>
      </c>
      <c r="B98" s="3" t="s">
        <v>85</v>
      </c>
      <c r="C98" s="2" t="s">
        <v>894</v>
      </c>
      <c r="D98" s="7">
        <v>267.31</v>
      </c>
      <c r="E98" s="9">
        <v>35</v>
      </c>
      <c r="F98" s="13">
        <f t="shared" si="1"/>
        <v>9355.85</v>
      </c>
    </row>
    <row r="99" spans="1:6" x14ac:dyDescent="0.25">
      <c r="A99" s="2">
        <v>73</v>
      </c>
      <c r="B99" s="3" t="s">
        <v>86</v>
      </c>
      <c r="C99" s="2" t="s">
        <v>894</v>
      </c>
      <c r="D99" s="7">
        <v>10.42</v>
      </c>
      <c r="E99" s="9">
        <v>0</v>
      </c>
      <c r="F99" s="13">
        <f t="shared" si="1"/>
        <v>0</v>
      </c>
    </row>
    <row r="100" spans="1:6" x14ac:dyDescent="0.25">
      <c r="A100" s="2">
        <v>75</v>
      </c>
      <c r="B100" s="3" t="s">
        <v>87</v>
      </c>
      <c r="C100" s="2" t="s">
        <v>894</v>
      </c>
      <c r="D100" s="7">
        <v>501.5</v>
      </c>
      <c r="E100" s="9">
        <v>60</v>
      </c>
      <c r="F100" s="13">
        <f t="shared" si="1"/>
        <v>30090</v>
      </c>
    </row>
    <row r="101" spans="1:6" x14ac:dyDescent="0.25">
      <c r="A101" s="2">
        <v>74</v>
      </c>
      <c r="B101" s="3" t="s">
        <v>88</v>
      </c>
      <c r="C101" s="2" t="s">
        <v>894</v>
      </c>
      <c r="D101" s="7">
        <v>69.540000000000006</v>
      </c>
      <c r="E101" s="9">
        <v>500</v>
      </c>
      <c r="F101" s="13">
        <f t="shared" si="1"/>
        <v>34770</v>
      </c>
    </row>
    <row r="102" spans="1:6" x14ac:dyDescent="0.25">
      <c r="A102" s="2">
        <v>1685</v>
      </c>
      <c r="B102" s="3" t="s">
        <v>89</v>
      </c>
      <c r="C102" s="2" t="s">
        <v>894</v>
      </c>
      <c r="D102" s="7">
        <v>195</v>
      </c>
      <c r="E102" s="9">
        <v>300</v>
      </c>
      <c r="F102" s="13">
        <f t="shared" si="1"/>
        <v>58500</v>
      </c>
    </row>
    <row r="103" spans="1:6" x14ac:dyDescent="0.25">
      <c r="A103" s="2">
        <v>2057</v>
      </c>
      <c r="B103" s="3" t="s">
        <v>90</v>
      </c>
      <c r="C103" s="2" t="s">
        <v>894</v>
      </c>
      <c r="D103" s="7">
        <v>350</v>
      </c>
      <c r="E103" s="9">
        <v>3</v>
      </c>
      <c r="F103" s="13">
        <f t="shared" si="1"/>
        <v>1050</v>
      </c>
    </row>
    <row r="104" spans="1:6" x14ac:dyDescent="0.25">
      <c r="A104" s="2">
        <v>3206</v>
      </c>
      <c r="B104" s="3" t="s">
        <v>91</v>
      </c>
      <c r="C104" s="2" t="s">
        <v>894</v>
      </c>
      <c r="D104" s="7">
        <v>890</v>
      </c>
      <c r="E104" s="9">
        <v>4</v>
      </c>
      <c r="F104" s="13">
        <f t="shared" si="1"/>
        <v>3560</v>
      </c>
    </row>
    <row r="105" spans="1:6" x14ac:dyDescent="0.25">
      <c r="A105" s="2">
        <v>69</v>
      </c>
      <c r="B105" s="3" t="s">
        <v>92</v>
      </c>
      <c r="C105" s="2" t="s">
        <v>894</v>
      </c>
      <c r="D105" s="7">
        <v>50</v>
      </c>
      <c r="E105" s="9">
        <v>0</v>
      </c>
      <c r="F105" s="13">
        <f t="shared" si="1"/>
        <v>0</v>
      </c>
    </row>
    <row r="106" spans="1:6" x14ac:dyDescent="0.25">
      <c r="A106" s="2">
        <v>4703</v>
      </c>
      <c r="B106" s="3" t="s">
        <v>93</v>
      </c>
      <c r="C106" s="2" t="s">
        <v>894</v>
      </c>
      <c r="D106" s="7">
        <v>4872</v>
      </c>
      <c r="E106" s="9">
        <v>17</v>
      </c>
      <c r="F106" s="13">
        <f t="shared" si="1"/>
        <v>82824</v>
      </c>
    </row>
    <row r="107" spans="1:6" x14ac:dyDescent="0.25">
      <c r="A107" s="2">
        <v>1987</v>
      </c>
      <c r="B107" s="3" t="s">
        <v>94</v>
      </c>
      <c r="C107" s="2" t="s">
        <v>894</v>
      </c>
      <c r="D107" s="7">
        <v>900</v>
      </c>
      <c r="E107" s="9">
        <v>4</v>
      </c>
      <c r="F107" s="13">
        <f t="shared" si="1"/>
        <v>3600</v>
      </c>
    </row>
    <row r="108" spans="1:6" x14ac:dyDescent="0.25">
      <c r="A108" s="2">
        <v>1002</v>
      </c>
      <c r="B108" s="3" t="s">
        <v>95</v>
      </c>
      <c r="C108" s="2" t="s">
        <v>894</v>
      </c>
      <c r="D108" s="7">
        <v>400</v>
      </c>
      <c r="E108" s="9">
        <v>108</v>
      </c>
      <c r="F108" s="13">
        <f t="shared" si="1"/>
        <v>43200</v>
      </c>
    </row>
    <row r="109" spans="1:6" x14ac:dyDescent="0.25">
      <c r="A109" s="2">
        <v>3286</v>
      </c>
      <c r="B109" s="3" t="s">
        <v>96</v>
      </c>
      <c r="C109" s="2" t="s">
        <v>894</v>
      </c>
      <c r="D109" s="7">
        <v>24.6</v>
      </c>
      <c r="E109" s="9">
        <v>300</v>
      </c>
      <c r="F109" s="13">
        <f t="shared" si="1"/>
        <v>7380</v>
      </c>
    </row>
    <row r="110" spans="1:6" x14ac:dyDescent="0.25">
      <c r="A110" s="2">
        <v>1007</v>
      </c>
      <c r="B110" s="3" t="s">
        <v>97</v>
      </c>
      <c r="C110" s="2" t="s">
        <v>894</v>
      </c>
      <c r="D110" s="7">
        <v>33.479999999999997</v>
      </c>
      <c r="E110" s="9">
        <v>720</v>
      </c>
      <c r="F110" s="13">
        <f t="shared" si="1"/>
        <v>24105.599999999999</v>
      </c>
    </row>
    <row r="111" spans="1:6" x14ac:dyDescent="0.25">
      <c r="A111" s="2">
        <v>991</v>
      </c>
      <c r="B111" s="3" t="s">
        <v>98</v>
      </c>
      <c r="C111" s="2" t="s">
        <v>894</v>
      </c>
      <c r="D111" s="7">
        <v>94</v>
      </c>
      <c r="E111" s="9">
        <v>1000</v>
      </c>
      <c r="F111" s="13">
        <f t="shared" si="1"/>
        <v>94000</v>
      </c>
    </row>
    <row r="112" spans="1:6" x14ac:dyDescent="0.25">
      <c r="A112" s="2">
        <v>4115</v>
      </c>
      <c r="B112" s="3" t="s">
        <v>99</v>
      </c>
      <c r="C112" s="2" t="s">
        <v>894</v>
      </c>
      <c r="D112" s="7">
        <v>110</v>
      </c>
      <c r="E112" s="9">
        <v>174</v>
      </c>
      <c r="F112" s="13">
        <f t="shared" si="1"/>
        <v>19140</v>
      </c>
    </row>
    <row r="113" spans="1:6" x14ac:dyDescent="0.25">
      <c r="A113" s="2">
        <v>82</v>
      </c>
      <c r="B113" s="3" t="s">
        <v>100</v>
      </c>
      <c r="C113" s="2" t="s">
        <v>894</v>
      </c>
      <c r="D113" s="7">
        <v>1100</v>
      </c>
      <c r="E113" s="9">
        <v>0</v>
      </c>
      <c r="F113" s="13">
        <f t="shared" si="1"/>
        <v>0</v>
      </c>
    </row>
    <row r="114" spans="1:6" x14ac:dyDescent="0.25">
      <c r="A114" s="2">
        <v>1836</v>
      </c>
      <c r="B114" s="3" t="s">
        <v>101</v>
      </c>
      <c r="C114" s="2" t="s">
        <v>894</v>
      </c>
      <c r="D114" s="7">
        <v>1101.75</v>
      </c>
      <c r="E114" s="9">
        <v>0</v>
      </c>
      <c r="F114" s="13">
        <f t="shared" si="1"/>
        <v>0</v>
      </c>
    </row>
    <row r="115" spans="1:6" x14ac:dyDescent="0.25">
      <c r="A115" s="2">
        <v>931</v>
      </c>
      <c r="B115" s="3" t="s">
        <v>102</v>
      </c>
      <c r="C115" s="2" t="s">
        <v>894</v>
      </c>
      <c r="D115" s="7">
        <v>1500</v>
      </c>
      <c r="E115" s="9">
        <v>57</v>
      </c>
      <c r="F115" s="13">
        <f t="shared" si="1"/>
        <v>85500</v>
      </c>
    </row>
    <row r="116" spans="1:6" x14ac:dyDescent="0.25">
      <c r="A116" s="2">
        <v>3775</v>
      </c>
      <c r="B116" s="3" t="s">
        <v>103</v>
      </c>
      <c r="C116" s="2" t="s">
        <v>894</v>
      </c>
      <c r="D116" s="7">
        <v>1200</v>
      </c>
      <c r="E116" s="9">
        <v>0</v>
      </c>
      <c r="F116" s="13">
        <f t="shared" si="1"/>
        <v>0</v>
      </c>
    </row>
    <row r="117" spans="1:6" x14ac:dyDescent="0.25">
      <c r="A117" s="2">
        <v>89</v>
      </c>
      <c r="B117" s="3" t="s">
        <v>104</v>
      </c>
      <c r="C117" s="2" t="s">
        <v>894</v>
      </c>
      <c r="D117" s="7">
        <v>69.03</v>
      </c>
      <c r="E117" s="9">
        <v>38</v>
      </c>
      <c r="F117" s="13">
        <f t="shared" si="1"/>
        <v>2623.14</v>
      </c>
    </row>
    <row r="118" spans="1:6" x14ac:dyDescent="0.25">
      <c r="A118" s="2">
        <v>87</v>
      </c>
      <c r="B118" s="3" t="s">
        <v>105</v>
      </c>
      <c r="C118" s="2" t="s">
        <v>894</v>
      </c>
      <c r="D118" s="7">
        <v>102.7</v>
      </c>
      <c r="E118" s="9">
        <v>70</v>
      </c>
      <c r="F118" s="13">
        <f t="shared" si="1"/>
        <v>7189</v>
      </c>
    </row>
    <row r="119" spans="1:6" x14ac:dyDescent="0.25">
      <c r="A119" s="2">
        <v>1806</v>
      </c>
      <c r="B119" s="3" t="s">
        <v>106</v>
      </c>
      <c r="C119" s="2" t="s">
        <v>894</v>
      </c>
      <c r="D119" s="7">
        <v>79</v>
      </c>
      <c r="E119" s="9">
        <v>170</v>
      </c>
      <c r="F119" s="13">
        <f t="shared" si="1"/>
        <v>13430</v>
      </c>
    </row>
    <row r="120" spans="1:6" x14ac:dyDescent="0.25">
      <c r="A120" s="2">
        <v>92</v>
      </c>
      <c r="B120" s="3" t="s">
        <v>107</v>
      </c>
      <c r="C120" s="2" t="s">
        <v>894</v>
      </c>
      <c r="D120" s="7">
        <v>118</v>
      </c>
      <c r="E120" s="9">
        <v>40</v>
      </c>
      <c r="F120" s="13">
        <f t="shared" si="1"/>
        <v>4720</v>
      </c>
    </row>
    <row r="121" spans="1:6" x14ac:dyDescent="0.25">
      <c r="A121" s="2">
        <v>91</v>
      </c>
      <c r="B121" s="3" t="s">
        <v>108</v>
      </c>
      <c r="C121" s="2" t="s">
        <v>894</v>
      </c>
      <c r="D121" s="7">
        <v>79</v>
      </c>
      <c r="E121" s="9">
        <v>300</v>
      </c>
      <c r="F121" s="13">
        <f t="shared" si="1"/>
        <v>23700</v>
      </c>
    </row>
    <row r="122" spans="1:6" x14ac:dyDescent="0.25">
      <c r="A122" s="2">
        <v>4829</v>
      </c>
      <c r="B122" s="3" t="s">
        <v>109</v>
      </c>
      <c r="C122" s="2" t="s">
        <v>894</v>
      </c>
      <c r="D122" s="7">
        <v>10111.5</v>
      </c>
      <c r="E122" s="9">
        <v>0</v>
      </c>
      <c r="F122" s="13">
        <f t="shared" si="1"/>
        <v>0</v>
      </c>
    </row>
    <row r="123" spans="1:6" x14ac:dyDescent="0.25">
      <c r="A123" s="2">
        <v>1446</v>
      </c>
      <c r="B123" s="3" t="s">
        <v>110</v>
      </c>
      <c r="C123" s="2" t="s">
        <v>894</v>
      </c>
      <c r="D123" s="7">
        <v>702.1</v>
      </c>
      <c r="E123" s="9">
        <v>27</v>
      </c>
      <c r="F123" s="13">
        <f t="shared" si="1"/>
        <v>18956.7</v>
      </c>
    </row>
    <row r="124" spans="1:6" x14ac:dyDescent="0.25">
      <c r="A124" s="2">
        <v>338</v>
      </c>
      <c r="B124" s="3" t="s">
        <v>111</v>
      </c>
      <c r="C124" s="2" t="s">
        <v>894</v>
      </c>
      <c r="D124" s="7">
        <v>702.1</v>
      </c>
      <c r="E124" s="9">
        <v>0</v>
      </c>
      <c r="F124" s="13">
        <f t="shared" si="1"/>
        <v>0</v>
      </c>
    </row>
    <row r="125" spans="1:6" x14ac:dyDescent="0.25">
      <c r="A125" s="2">
        <v>1849</v>
      </c>
      <c r="B125" s="3" t="s">
        <v>112</v>
      </c>
      <c r="C125" s="2" t="s">
        <v>894</v>
      </c>
      <c r="D125" s="7">
        <v>702.1</v>
      </c>
      <c r="E125" s="9">
        <v>0</v>
      </c>
      <c r="F125" s="13">
        <f t="shared" si="1"/>
        <v>0</v>
      </c>
    </row>
    <row r="126" spans="1:6" x14ac:dyDescent="0.25">
      <c r="A126" s="2">
        <v>777</v>
      </c>
      <c r="B126" s="3" t="s">
        <v>113</v>
      </c>
      <c r="C126" s="2" t="s">
        <v>894</v>
      </c>
      <c r="D126" s="7">
        <v>0</v>
      </c>
      <c r="E126" s="9">
        <v>0</v>
      </c>
      <c r="F126" s="13">
        <f t="shared" si="1"/>
        <v>0</v>
      </c>
    </row>
    <row r="127" spans="1:6" x14ac:dyDescent="0.25">
      <c r="A127" s="2">
        <v>776</v>
      </c>
      <c r="B127" s="3" t="s">
        <v>114</v>
      </c>
      <c r="C127" s="2" t="s">
        <v>894</v>
      </c>
      <c r="D127" s="7">
        <v>22075.8</v>
      </c>
      <c r="E127" s="9">
        <v>0</v>
      </c>
      <c r="F127" s="13">
        <f t="shared" si="1"/>
        <v>0</v>
      </c>
    </row>
    <row r="128" spans="1:6" x14ac:dyDescent="0.25">
      <c r="A128" s="2">
        <v>3823</v>
      </c>
      <c r="B128" s="3" t="s">
        <v>115</v>
      </c>
      <c r="C128" s="2" t="s">
        <v>894</v>
      </c>
      <c r="D128" s="7">
        <v>23.6</v>
      </c>
      <c r="E128" s="9">
        <v>23</v>
      </c>
      <c r="F128" s="13">
        <f t="shared" si="1"/>
        <v>542.80000000000007</v>
      </c>
    </row>
    <row r="129" spans="1:6" x14ac:dyDescent="0.25">
      <c r="A129" s="2">
        <v>1351</v>
      </c>
      <c r="B129" s="3" t="s">
        <v>116</v>
      </c>
      <c r="C129" s="2" t="s">
        <v>894</v>
      </c>
      <c r="D129" s="7">
        <v>5900</v>
      </c>
      <c r="E129" s="9">
        <v>40</v>
      </c>
      <c r="F129" s="13">
        <f t="shared" si="1"/>
        <v>236000</v>
      </c>
    </row>
    <row r="130" spans="1:6" x14ac:dyDescent="0.25">
      <c r="A130" s="2">
        <v>95</v>
      </c>
      <c r="B130" s="3" t="s">
        <v>117</v>
      </c>
      <c r="C130" s="2" t="s">
        <v>894</v>
      </c>
      <c r="D130" s="7">
        <v>33.799999999999997</v>
      </c>
      <c r="E130" s="9">
        <v>500</v>
      </c>
      <c r="F130" s="13">
        <f t="shared" si="1"/>
        <v>16900</v>
      </c>
    </row>
    <row r="131" spans="1:6" x14ac:dyDescent="0.25">
      <c r="A131" s="2">
        <v>568</v>
      </c>
      <c r="B131" s="3" t="s">
        <v>118</v>
      </c>
      <c r="C131" s="2" t="s">
        <v>894</v>
      </c>
      <c r="D131" s="7">
        <v>69.62</v>
      </c>
      <c r="E131" s="9">
        <v>200</v>
      </c>
      <c r="F131" s="13">
        <f t="shared" si="1"/>
        <v>13924</v>
      </c>
    </row>
    <row r="132" spans="1:6" x14ac:dyDescent="0.25">
      <c r="A132" s="2">
        <v>730</v>
      </c>
      <c r="B132" s="3" t="s">
        <v>119</v>
      </c>
      <c r="C132" s="2" t="s">
        <v>894</v>
      </c>
      <c r="D132" s="7">
        <v>0.5</v>
      </c>
      <c r="E132" s="9">
        <v>80</v>
      </c>
      <c r="F132" s="13">
        <f t="shared" si="1"/>
        <v>40</v>
      </c>
    </row>
    <row r="133" spans="1:6" x14ac:dyDescent="0.25">
      <c r="A133" s="2">
        <v>3827</v>
      </c>
      <c r="B133" s="3" t="s">
        <v>120</v>
      </c>
      <c r="C133" s="2" t="s">
        <v>894</v>
      </c>
      <c r="D133" s="7">
        <v>648.53</v>
      </c>
      <c r="E133" s="9">
        <v>0</v>
      </c>
      <c r="F133" s="13">
        <f t="shared" si="1"/>
        <v>0</v>
      </c>
    </row>
    <row r="134" spans="1:6" x14ac:dyDescent="0.25">
      <c r="A134" s="2">
        <v>1787</v>
      </c>
      <c r="B134" s="3" t="s">
        <v>121</v>
      </c>
      <c r="C134" s="2" t="s">
        <v>894</v>
      </c>
      <c r="D134" s="7">
        <v>9450</v>
      </c>
      <c r="E134" s="9">
        <v>8</v>
      </c>
      <c r="F134" s="13">
        <f t="shared" si="1"/>
        <v>75600</v>
      </c>
    </row>
    <row r="135" spans="1:6" x14ac:dyDescent="0.25">
      <c r="A135" s="2">
        <v>107</v>
      </c>
      <c r="B135" s="3" t="s">
        <v>122</v>
      </c>
      <c r="C135" s="2" t="s">
        <v>894</v>
      </c>
      <c r="D135" s="7">
        <v>1495</v>
      </c>
      <c r="E135" s="9">
        <v>46</v>
      </c>
      <c r="F135" s="13">
        <f t="shared" si="1"/>
        <v>68770</v>
      </c>
    </row>
    <row r="136" spans="1:6" x14ac:dyDescent="0.25">
      <c r="A136" s="2">
        <v>3441</v>
      </c>
      <c r="B136" s="3" t="s">
        <v>123</v>
      </c>
      <c r="C136" s="2" t="s">
        <v>894</v>
      </c>
      <c r="D136" s="7">
        <v>30</v>
      </c>
      <c r="E136" s="9">
        <v>0</v>
      </c>
      <c r="F136" s="13">
        <f t="shared" si="1"/>
        <v>0</v>
      </c>
    </row>
    <row r="137" spans="1:6" x14ac:dyDescent="0.25">
      <c r="A137" s="2">
        <v>3439</v>
      </c>
      <c r="B137" s="3" t="s">
        <v>124</v>
      </c>
      <c r="C137" s="2" t="s">
        <v>894</v>
      </c>
      <c r="D137" s="7">
        <v>30</v>
      </c>
      <c r="E137" s="9">
        <v>400</v>
      </c>
      <c r="F137" s="13">
        <f t="shared" si="1"/>
        <v>12000</v>
      </c>
    </row>
    <row r="138" spans="1:6" x14ac:dyDescent="0.25">
      <c r="A138" s="2">
        <v>3440</v>
      </c>
      <c r="B138" s="3" t="s">
        <v>125</v>
      </c>
      <c r="C138" s="2" t="s">
        <v>894</v>
      </c>
      <c r="D138" s="7">
        <v>30</v>
      </c>
      <c r="E138" s="9">
        <v>0</v>
      </c>
      <c r="F138" s="13">
        <f t="shared" si="1"/>
        <v>0</v>
      </c>
    </row>
    <row r="139" spans="1:6" x14ac:dyDescent="0.25">
      <c r="A139" s="2">
        <v>114</v>
      </c>
      <c r="B139" s="3" t="s">
        <v>126</v>
      </c>
      <c r="C139" s="2" t="s">
        <v>894</v>
      </c>
      <c r="D139" s="7">
        <v>33.03</v>
      </c>
      <c r="E139" s="9">
        <v>100</v>
      </c>
      <c r="F139" s="13">
        <f t="shared" si="1"/>
        <v>3303</v>
      </c>
    </row>
    <row r="140" spans="1:6" x14ac:dyDescent="0.25">
      <c r="A140" s="2">
        <v>1689</v>
      </c>
      <c r="B140" s="3" t="s">
        <v>127</v>
      </c>
      <c r="C140" s="2" t="s">
        <v>894</v>
      </c>
      <c r="D140" s="7">
        <v>500</v>
      </c>
      <c r="E140" s="9">
        <v>0</v>
      </c>
      <c r="F140" s="13">
        <f t="shared" si="1"/>
        <v>0</v>
      </c>
    </row>
    <row r="141" spans="1:6" x14ac:dyDescent="0.25">
      <c r="A141" s="2">
        <v>111</v>
      </c>
      <c r="B141" s="3" t="s">
        <v>128</v>
      </c>
      <c r="C141" s="2" t="s">
        <v>894</v>
      </c>
      <c r="D141" s="7">
        <v>35.159999999999997</v>
      </c>
      <c r="E141" s="9">
        <v>0</v>
      </c>
      <c r="F141" s="13">
        <f t="shared" si="1"/>
        <v>0</v>
      </c>
    </row>
    <row r="142" spans="1:6" x14ac:dyDescent="0.25">
      <c r="A142" s="2">
        <v>113</v>
      </c>
      <c r="B142" s="3" t="s">
        <v>129</v>
      </c>
      <c r="C142" s="2" t="s">
        <v>894</v>
      </c>
      <c r="D142" s="7">
        <v>35.159999999999997</v>
      </c>
      <c r="E142" s="9">
        <v>450</v>
      </c>
      <c r="F142" s="13">
        <f t="shared" si="1"/>
        <v>15821.999999999998</v>
      </c>
    </row>
    <row r="143" spans="1:6" x14ac:dyDescent="0.25">
      <c r="A143" s="2">
        <v>112</v>
      </c>
      <c r="B143" s="3" t="s">
        <v>130</v>
      </c>
      <c r="C143" s="2" t="s">
        <v>894</v>
      </c>
      <c r="D143" s="7">
        <v>35.159999999999997</v>
      </c>
      <c r="E143" s="9">
        <v>0</v>
      </c>
      <c r="F143" s="13">
        <f t="shared" ref="F143:F206" si="2">D143*E143</f>
        <v>0</v>
      </c>
    </row>
    <row r="144" spans="1:6" x14ac:dyDescent="0.25">
      <c r="A144" s="2">
        <v>3453</v>
      </c>
      <c r="B144" s="3" t="s">
        <v>131</v>
      </c>
      <c r="C144" s="2" t="s">
        <v>894</v>
      </c>
      <c r="D144" s="7">
        <v>10.55</v>
      </c>
      <c r="E144" s="20">
        <v>4100</v>
      </c>
      <c r="F144" s="13">
        <f t="shared" si="2"/>
        <v>43255</v>
      </c>
    </row>
    <row r="145" spans="1:6" x14ac:dyDescent="0.25">
      <c r="A145" s="2">
        <v>3452</v>
      </c>
      <c r="B145" s="3" t="s">
        <v>132</v>
      </c>
      <c r="C145" s="2" t="s">
        <v>894</v>
      </c>
      <c r="D145" s="7">
        <v>12.95</v>
      </c>
      <c r="E145" s="20">
        <v>2600</v>
      </c>
      <c r="F145" s="13">
        <f t="shared" si="2"/>
        <v>33670</v>
      </c>
    </row>
    <row r="146" spans="1:6" x14ac:dyDescent="0.25">
      <c r="A146" s="2">
        <v>104</v>
      </c>
      <c r="B146" s="3" t="s">
        <v>133</v>
      </c>
      <c r="C146" s="2" t="s">
        <v>894</v>
      </c>
      <c r="D146" s="7">
        <v>2751</v>
      </c>
      <c r="E146" s="9">
        <v>30</v>
      </c>
      <c r="F146" s="13">
        <f t="shared" si="2"/>
        <v>82530</v>
      </c>
    </row>
    <row r="147" spans="1:6" x14ac:dyDescent="0.25">
      <c r="A147" s="2">
        <v>103</v>
      </c>
      <c r="B147" s="3" t="s">
        <v>134</v>
      </c>
      <c r="C147" s="2" t="s">
        <v>894</v>
      </c>
      <c r="D147" s="7">
        <v>2250</v>
      </c>
      <c r="E147" s="9">
        <v>0</v>
      </c>
      <c r="F147" s="13">
        <f t="shared" si="2"/>
        <v>0</v>
      </c>
    </row>
    <row r="148" spans="1:6" x14ac:dyDescent="0.25">
      <c r="A148" s="2">
        <v>108</v>
      </c>
      <c r="B148" s="3" t="s">
        <v>135</v>
      </c>
      <c r="C148" s="2" t="s">
        <v>894</v>
      </c>
      <c r="D148" s="7">
        <v>4860</v>
      </c>
      <c r="E148" s="9">
        <v>6</v>
      </c>
      <c r="F148" s="13">
        <f t="shared" si="2"/>
        <v>29160</v>
      </c>
    </row>
    <row r="149" spans="1:6" x14ac:dyDescent="0.25">
      <c r="A149" s="2">
        <v>2205</v>
      </c>
      <c r="B149" s="3" t="s">
        <v>136</v>
      </c>
      <c r="C149" s="2" t="s">
        <v>894</v>
      </c>
      <c r="D149" s="7">
        <v>4860</v>
      </c>
      <c r="E149" s="9">
        <v>10</v>
      </c>
      <c r="F149" s="13">
        <f t="shared" si="2"/>
        <v>48600</v>
      </c>
    </row>
    <row r="150" spans="1:6" x14ac:dyDescent="0.25">
      <c r="A150" s="2">
        <v>3778</v>
      </c>
      <c r="B150" s="3" t="s">
        <v>137</v>
      </c>
      <c r="C150" s="2" t="s">
        <v>894</v>
      </c>
      <c r="D150" s="7">
        <v>550</v>
      </c>
      <c r="E150" s="9">
        <v>80</v>
      </c>
      <c r="F150" s="13">
        <f t="shared" si="2"/>
        <v>44000</v>
      </c>
    </row>
    <row r="151" spans="1:6" x14ac:dyDescent="0.25">
      <c r="A151" s="2">
        <v>1870</v>
      </c>
      <c r="B151" s="3" t="s">
        <v>138</v>
      </c>
      <c r="C151" s="2" t="s">
        <v>894</v>
      </c>
      <c r="D151" s="7">
        <v>1885.64</v>
      </c>
      <c r="E151" s="9">
        <v>116</v>
      </c>
      <c r="F151" s="13">
        <f t="shared" si="2"/>
        <v>218734.24000000002</v>
      </c>
    </row>
    <row r="152" spans="1:6" x14ac:dyDescent="0.25">
      <c r="A152" s="2">
        <v>115</v>
      </c>
      <c r="B152" s="3" t="s">
        <v>139</v>
      </c>
      <c r="C152" s="2" t="s">
        <v>894</v>
      </c>
      <c r="D152" s="7">
        <v>25.96</v>
      </c>
      <c r="E152" s="9">
        <v>137</v>
      </c>
      <c r="F152" s="13">
        <f t="shared" si="2"/>
        <v>3556.52</v>
      </c>
    </row>
    <row r="153" spans="1:6" x14ac:dyDescent="0.25">
      <c r="A153" s="2">
        <v>4944</v>
      </c>
      <c r="B153" s="3" t="s">
        <v>140</v>
      </c>
      <c r="C153" s="2" t="s">
        <v>894</v>
      </c>
      <c r="D153" s="7">
        <v>30.63</v>
      </c>
      <c r="E153" s="9">
        <v>115</v>
      </c>
      <c r="F153" s="13">
        <f t="shared" si="2"/>
        <v>3522.45</v>
      </c>
    </row>
    <row r="154" spans="1:6" x14ac:dyDescent="0.25">
      <c r="A154" s="2">
        <v>1681</v>
      </c>
      <c r="B154" s="3" t="s">
        <v>141</v>
      </c>
      <c r="C154" s="2" t="s">
        <v>894</v>
      </c>
      <c r="D154" s="7">
        <v>2980</v>
      </c>
      <c r="E154" s="9">
        <v>0</v>
      </c>
      <c r="F154" s="13">
        <f t="shared" si="2"/>
        <v>0</v>
      </c>
    </row>
    <row r="155" spans="1:6" x14ac:dyDescent="0.25">
      <c r="A155" s="2">
        <v>116</v>
      </c>
      <c r="B155" s="3" t="s">
        <v>142</v>
      </c>
      <c r="C155" s="2" t="s">
        <v>894</v>
      </c>
      <c r="D155" s="7">
        <v>15.49</v>
      </c>
      <c r="E155" s="9">
        <v>370</v>
      </c>
      <c r="F155" s="13">
        <f t="shared" si="2"/>
        <v>5731.3</v>
      </c>
    </row>
    <row r="156" spans="1:6" x14ac:dyDescent="0.25">
      <c r="A156" s="2">
        <v>4843</v>
      </c>
      <c r="B156" s="3" t="s">
        <v>143</v>
      </c>
      <c r="C156" s="2" t="s">
        <v>894</v>
      </c>
      <c r="D156" s="7">
        <v>80</v>
      </c>
      <c r="E156" s="9">
        <v>0</v>
      </c>
      <c r="F156" s="13">
        <f t="shared" si="2"/>
        <v>0</v>
      </c>
    </row>
    <row r="157" spans="1:6" x14ac:dyDescent="0.25">
      <c r="A157" s="2">
        <v>2070</v>
      </c>
      <c r="B157" s="3" t="s">
        <v>144</v>
      </c>
      <c r="C157" s="2" t="s">
        <v>894</v>
      </c>
      <c r="D157" s="7">
        <v>490</v>
      </c>
      <c r="E157" s="9">
        <v>1</v>
      </c>
      <c r="F157" s="13">
        <f t="shared" si="2"/>
        <v>490</v>
      </c>
    </row>
    <row r="158" spans="1:6" x14ac:dyDescent="0.25">
      <c r="A158" s="2">
        <v>1962</v>
      </c>
      <c r="B158" s="3" t="s">
        <v>145</v>
      </c>
      <c r="C158" s="2" t="s">
        <v>894</v>
      </c>
      <c r="D158" s="7">
        <v>59.94</v>
      </c>
      <c r="E158" s="9">
        <v>1070</v>
      </c>
      <c r="F158" s="13">
        <f t="shared" si="2"/>
        <v>64135.799999999996</v>
      </c>
    </row>
    <row r="159" spans="1:6" x14ac:dyDescent="0.25">
      <c r="A159" s="2">
        <v>119</v>
      </c>
      <c r="B159" s="3" t="s">
        <v>146</v>
      </c>
      <c r="C159" s="2" t="s">
        <v>894</v>
      </c>
      <c r="D159" s="7">
        <v>75</v>
      </c>
      <c r="E159" s="9">
        <v>3000</v>
      </c>
      <c r="F159" s="13">
        <f t="shared" si="2"/>
        <v>225000</v>
      </c>
    </row>
    <row r="160" spans="1:6" x14ac:dyDescent="0.25">
      <c r="A160" s="2">
        <v>118</v>
      </c>
      <c r="B160" s="3" t="s">
        <v>147</v>
      </c>
      <c r="C160" s="2" t="s">
        <v>894</v>
      </c>
      <c r="D160" s="7">
        <v>100.8</v>
      </c>
      <c r="E160" s="20">
        <v>1950</v>
      </c>
      <c r="F160" s="13">
        <f t="shared" si="2"/>
        <v>196560</v>
      </c>
    </row>
    <row r="161" spans="1:6" x14ac:dyDescent="0.25">
      <c r="A161" s="2">
        <v>1015</v>
      </c>
      <c r="B161" s="3" t="s">
        <v>148</v>
      </c>
      <c r="C161" s="2" t="s">
        <v>894</v>
      </c>
      <c r="D161" s="7">
        <v>275</v>
      </c>
      <c r="E161" s="9">
        <v>0</v>
      </c>
      <c r="F161" s="13">
        <f t="shared" si="2"/>
        <v>0</v>
      </c>
    </row>
    <row r="162" spans="1:6" x14ac:dyDescent="0.25">
      <c r="A162" s="2">
        <v>121</v>
      </c>
      <c r="B162" s="3" t="s">
        <v>149</v>
      </c>
      <c r="C162" s="2" t="s">
        <v>894</v>
      </c>
      <c r="D162" s="7">
        <v>10.25</v>
      </c>
      <c r="E162" s="9">
        <v>0</v>
      </c>
      <c r="F162" s="13">
        <f t="shared" si="2"/>
        <v>0</v>
      </c>
    </row>
    <row r="163" spans="1:6" x14ac:dyDescent="0.25">
      <c r="A163" s="2">
        <v>1169</v>
      </c>
      <c r="B163" s="3" t="s">
        <v>150</v>
      </c>
      <c r="C163" s="2" t="s">
        <v>894</v>
      </c>
      <c r="D163" s="7">
        <v>22</v>
      </c>
      <c r="E163" s="20">
        <v>2350</v>
      </c>
      <c r="F163" s="13">
        <f t="shared" si="2"/>
        <v>51700</v>
      </c>
    </row>
    <row r="164" spans="1:6" x14ac:dyDescent="0.25">
      <c r="A164" s="2">
        <v>2491</v>
      </c>
      <c r="B164" s="3" t="s">
        <v>151</v>
      </c>
      <c r="C164" s="2" t="s">
        <v>894</v>
      </c>
      <c r="D164" s="7">
        <v>1800</v>
      </c>
      <c r="E164" s="9">
        <v>4</v>
      </c>
      <c r="F164" s="13">
        <f t="shared" si="2"/>
        <v>7200</v>
      </c>
    </row>
    <row r="165" spans="1:6" x14ac:dyDescent="0.25">
      <c r="A165" s="2">
        <v>3222</v>
      </c>
      <c r="B165" s="3" t="s">
        <v>152</v>
      </c>
      <c r="C165" s="2" t="s">
        <v>894</v>
      </c>
      <c r="D165" s="7">
        <v>1436.44</v>
      </c>
      <c r="E165" s="9">
        <v>2</v>
      </c>
      <c r="F165" s="13">
        <f t="shared" si="2"/>
        <v>2872.88</v>
      </c>
    </row>
    <row r="166" spans="1:6" x14ac:dyDescent="0.25">
      <c r="A166" s="2">
        <v>3228</v>
      </c>
      <c r="B166" s="3" t="s">
        <v>153</v>
      </c>
      <c r="C166" s="2" t="s">
        <v>894</v>
      </c>
      <c r="D166" s="7">
        <v>1271.18</v>
      </c>
      <c r="E166" s="9">
        <v>2</v>
      </c>
      <c r="F166" s="13">
        <f t="shared" si="2"/>
        <v>2542.36</v>
      </c>
    </row>
    <row r="167" spans="1:6" x14ac:dyDescent="0.25">
      <c r="A167" s="2">
        <v>122</v>
      </c>
      <c r="B167" s="3" t="s">
        <v>154</v>
      </c>
      <c r="C167" s="2" t="s">
        <v>894</v>
      </c>
      <c r="D167" s="7">
        <v>88.67</v>
      </c>
      <c r="E167" s="9">
        <v>264</v>
      </c>
      <c r="F167" s="13">
        <f t="shared" si="2"/>
        <v>23408.880000000001</v>
      </c>
    </row>
    <row r="168" spans="1:6" x14ac:dyDescent="0.25">
      <c r="A168" s="2">
        <v>3275</v>
      </c>
      <c r="B168" s="3" t="s">
        <v>155</v>
      </c>
      <c r="C168" s="2" t="s">
        <v>894</v>
      </c>
      <c r="D168" s="7">
        <v>55.2</v>
      </c>
      <c r="E168" s="9">
        <v>0</v>
      </c>
      <c r="F168" s="13">
        <f t="shared" si="2"/>
        <v>0</v>
      </c>
    </row>
    <row r="169" spans="1:6" x14ac:dyDescent="0.25">
      <c r="A169" s="2">
        <v>759</v>
      </c>
      <c r="B169" s="3" t="s">
        <v>156</v>
      </c>
      <c r="C169" s="2" t="s">
        <v>894</v>
      </c>
      <c r="D169" s="7">
        <v>0</v>
      </c>
      <c r="E169" s="9">
        <v>0</v>
      </c>
      <c r="F169" s="13">
        <f t="shared" si="2"/>
        <v>0</v>
      </c>
    </row>
    <row r="170" spans="1:6" x14ac:dyDescent="0.25">
      <c r="A170" s="2">
        <v>758</v>
      </c>
      <c r="B170" s="3" t="s">
        <v>157</v>
      </c>
      <c r="C170" s="2" t="s">
        <v>894</v>
      </c>
      <c r="D170" s="7">
        <v>21160</v>
      </c>
      <c r="E170" s="9">
        <v>0</v>
      </c>
      <c r="F170" s="13">
        <f t="shared" si="2"/>
        <v>0</v>
      </c>
    </row>
    <row r="171" spans="1:6" x14ac:dyDescent="0.25">
      <c r="A171" s="2">
        <v>1406</v>
      </c>
      <c r="B171" s="3" t="s">
        <v>158</v>
      </c>
      <c r="C171" s="2" t="s">
        <v>894</v>
      </c>
      <c r="D171" s="7">
        <v>11.8</v>
      </c>
      <c r="E171" s="9">
        <v>2800</v>
      </c>
      <c r="F171" s="13">
        <f t="shared" si="2"/>
        <v>33040</v>
      </c>
    </row>
    <row r="172" spans="1:6" x14ac:dyDescent="0.25">
      <c r="A172" s="2">
        <v>25</v>
      </c>
      <c r="B172" s="3" t="s">
        <v>159</v>
      </c>
      <c r="C172" s="2" t="s">
        <v>894</v>
      </c>
      <c r="D172" s="7">
        <v>43.75</v>
      </c>
      <c r="E172" s="9">
        <v>700</v>
      </c>
      <c r="F172" s="13">
        <f t="shared" si="2"/>
        <v>30625</v>
      </c>
    </row>
    <row r="173" spans="1:6" x14ac:dyDescent="0.25">
      <c r="A173" s="2">
        <v>125</v>
      </c>
      <c r="B173" s="3" t="s">
        <v>160</v>
      </c>
      <c r="C173" s="2" t="s">
        <v>894</v>
      </c>
      <c r="D173" s="7">
        <v>260</v>
      </c>
      <c r="E173" s="9">
        <v>0</v>
      </c>
      <c r="F173" s="13">
        <f t="shared" si="2"/>
        <v>0</v>
      </c>
    </row>
    <row r="174" spans="1:6" x14ac:dyDescent="0.25">
      <c r="A174" s="2">
        <v>4583</v>
      </c>
      <c r="B174" s="3" t="s">
        <v>161</v>
      </c>
      <c r="C174" s="2" t="s">
        <v>894</v>
      </c>
      <c r="D174" s="7">
        <v>29</v>
      </c>
      <c r="E174" s="9">
        <v>150</v>
      </c>
      <c r="F174" s="13">
        <f t="shared" si="2"/>
        <v>4350</v>
      </c>
    </row>
    <row r="175" spans="1:6" x14ac:dyDescent="0.25">
      <c r="A175" s="2">
        <v>791</v>
      </c>
      <c r="B175" s="3" t="s">
        <v>162</v>
      </c>
      <c r="C175" s="2" t="s">
        <v>894</v>
      </c>
      <c r="D175" s="7">
        <v>95.58</v>
      </c>
      <c r="E175" s="9">
        <v>200</v>
      </c>
      <c r="F175" s="13">
        <f t="shared" si="2"/>
        <v>19116</v>
      </c>
    </row>
    <row r="176" spans="1:6" x14ac:dyDescent="0.25">
      <c r="A176" s="2">
        <v>4358</v>
      </c>
      <c r="B176" s="3" t="s">
        <v>163</v>
      </c>
      <c r="C176" s="2" t="s">
        <v>894</v>
      </c>
      <c r="D176" s="7">
        <v>6.41</v>
      </c>
      <c r="E176" s="9">
        <v>1000</v>
      </c>
      <c r="F176" s="13">
        <f t="shared" si="2"/>
        <v>6410</v>
      </c>
    </row>
    <row r="177" spans="1:6" x14ac:dyDescent="0.25">
      <c r="A177" s="2">
        <v>578</v>
      </c>
      <c r="B177" s="3" t="s">
        <v>164</v>
      </c>
      <c r="C177" s="2" t="s">
        <v>894</v>
      </c>
      <c r="D177" s="7">
        <v>53.65</v>
      </c>
      <c r="E177" s="9">
        <v>0</v>
      </c>
      <c r="F177" s="13">
        <f t="shared" si="2"/>
        <v>0</v>
      </c>
    </row>
    <row r="178" spans="1:6" x14ac:dyDescent="0.25">
      <c r="A178" s="2">
        <v>585</v>
      </c>
      <c r="B178" s="3" t="s">
        <v>165</v>
      </c>
      <c r="C178" s="2" t="s">
        <v>894</v>
      </c>
      <c r="D178" s="7">
        <v>31.98</v>
      </c>
      <c r="E178" s="9">
        <v>500</v>
      </c>
      <c r="F178" s="13">
        <f t="shared" si="2"/>
        <v>15990</v>
      </c>
    </row>
    <row r="179" spans="1:6" x14ac:dyDescent="0.25">
      <c r="A179" s="2">
        <v>135</v>
      </c>
      <c r="B179" s="3" t="s">
        <v>166</v>
      </c>
      <c r="C179" s="2" t="s">
        <v>894</v>
      </c>
      <c r="D179" s="7">
        <v>1.32</v>
      </c>
      <c r="E179" s="9">
        <v>625</v>
      </c>
      <c r="F179" s="13">
        <f t="shared" si="2"/>
        <v>825</v>
      </c>
    </row>
    <row r="180" spans="1:6" x14ac:dyDescent="0.25">
      <c r="A180" s="2">
        <v>1752</v>
      </c>
      <c r="B180" s="3" t="s">
        <v>167</v>
      </c>
      <c r="C180" s="2" t="s">
        <v>894</v>
      </c>
      <c r="D180" s="7">
        <v>97.26</v>
      </c>
      <c r="E180" s="9">
        <v>546</v>
      </c>
      <c r="F180" s="13">
        <f t="shared" si="2"/>
        <v>53103.960000000006</v>
      </c>
    </row>
    <row r="181" spans="1:6" x14ac:dyDescent="0.25">
      <c r="A181" s="2">
        <v>143</v>
      </c>
      <c r="B181" s="3" t="s">
        <v>168</v>
      </c>
      <c r="C181" s="2" t="s">
        <v>894</v>
      </c>
      <c r="D181" s="7">
        <v>25</v>
      </c>
      <c r="E181" s="9">
        <v>377</v>
      </c>
      <c r="F181" s="13">
        <f t="shared" si="2"/>
        <v>9425</v>
      </c>
    </row>
    <row r="182" spans="1:6" x14ac:dyDescent="0.25">
      <c r="A182" s="2">
        <v>131</v>
      </c>
      <c r="B182" s="3" t="s">
        <v>169</v>
      </c>
      <c r="C182" s="2" t="s">
        <v>894</v>
      </c>
      <c r="D182" s="7">
        <v>1159.2</v>
      </c>
      <c r="E182" s="9">
        <v>69</v>
      </c>
      <c r="F182" s="13">
        <f t="shared" si="2"/>
        <v>79984.800000000003</v>
      </c>
    </row>
    <row r="183" spans="1:6" x14ac:dyDescent="0.25">
      <c r="A183" s="2">
        <v>2097</v>
      </c>
      <c r="B183" s="3" t="s">
        <v>170</v>
      </c>
      <c r="C183" s="2" t="s">
        <v>894</v>
      </c>
      <c r="D183" s="7">
        <v>123.31</v>
      </c>
      <c r="E183" s="9">
        <v>30</v>
      </c>
      <c r="F183" s="13">
        <f t="shared" si="2"/>
        <v>3699.3</v>
      </c>
    </row>
    <row r="184" spans="1:6" x14ac:dyDescent="0.25">
      <c r="A184" s="2">
        <v>1800</v>
      </c>
      <c r="B184" s="3" t="s">
        <v>171</v>
      </c>
      <c r="C184" s="2" t="s">
        <v>894</v>
      </c>
      <c r="D184" s="7">
        <v>3.3</v>
      </c>
      <c r="E184" s="9">
        <v>0</v>
      </c>
      <c r="F184" s="13">
        <f t="shared" si="2"/>
        <v>0</v>
      </c>
    </row>
    <row r="185" spans="1:6" x14ac:dyDescent="0.25">
      <c r="A185" s="2">
        <v>151</v>
      </c>
      <c r="B185" s="3" t="s">
        <v>172</v>
      </c>
      <c r="C185" s="2" t="s">
        <v>894</v>
      </c>
      <c r="D185" s="7">
        <v>115</v>
      </c>
      <c r="E185" s="9">
        <v>36</v>
      </c>
      <c r="F185" s="13">
        <f t="shared" si="2"/>
        <v>4140</v>
      </c>
    </row>
    <row r="186" spans="1:6" x14ac:dyDescent="0.25">
      <c r="A186" s="2">
        <v>1549</v>
      </c>
      <c r="B186" s="3" t="s">
        <v>173</v>
      </c>
      <c r="C186" s="2" t="s">
        <v>894</v>
      </c>
      <c r="D186" s="7">
        <v>54.49</v>
      </c>
      <c r="E186" s="9">
        <v>0</v>
      </c>
      <c r="F186" s="13">
        <f t="shared" si="2"/>
        <v>0</v>
      </c>
    </row>
    <row r="187" spans="1:6" x14ac:dyDescent="0.25">
      <c r="A187" s="2">
        <v>4535</v>
      </c>
      <c r="B187" s="3" t="s">
        <v>174</v>
      </c>
      <c r="C187" s="2" t="s">
        <v>894</v>
      </c>
      <c r="D187" s="7">
        <v>26.19</v>
      </c>
      <c r="E187" s="9">
        <v>0</v>
      </c>
      <c r="F187" s="13">
        <f t="shared" si="2"/>
        <v>0</v>
      </c>
    </row>
    <row r="188" spans="1:6" x14ac:dyDescent="0.25">
      <c r="A188" s="2">
        <v>3278</v>
      </c>
      <c r="B188" s="3" t="s">
        <v>175</v>
      </c>
      <c r="C188" s="2" t="s">
        <v>894</v>
      </c>
      <c r="D188" s="7">
        <v>2.69</v>
      </c>
      <c r="E188" s="9">
        <v>65</v>
      </c>
      <c r="F188" s="13">
        <f t="shared" si="2"/>
        <v>174.85</v>
      </c>
    </row>
    <row r="189" spans="1:6" x14ac:dyDescent="0.25">
      <c r="A189" s="2">
        <v>574</v>
      </c>
      <c r="B189" s="3" t="s">
        <v>176</v>
      </c>
      <c r="C189" s="2" t="s">
        <v>894</v>
      </c>
      <c r="D189" s="7">
        <v>12</v>
      </c>
      <c r="E189" s="20">
        <v>3478</v>
      </c>
      <c r="F189" s="13">
        <f t="shared" si="2"/>
        <v>41736</v>
      </c>
    </row>
    <row r="190" spans="1:6" x14ac:dyDescent="0.25">
      <c r="A190" s="2">
        <v>365</v>
      </c>
      <c r="B190" s="3" t="s">
        <v>177</v>
      </c>
      <c r="C190" s="2" t="s">
        <v>894</v>
      </c>
      <c r="D190" s="7">
        <v>17.7</v>
      </c>
      <c r="E190" s="9">
        <v>740</v>
      </c>
      <c r="F190" s="13">
        <f t="shared" si="2"/>
        <v>13098</v>
      </c>
    </row>
    <row r="191" spans="1:6" x14ac:dyDescent="0.25">
      <c r="A191" s="2">
        <v>3886</v>
      </c>
      <c r="B191" s="3" t="s">
        <v>178</v>
      </c>
      <c r="C191" s="2" t="s">
        <v>894</v>
      </c>
      <c r="D191" s="7">
        <v>4370</v>
      </c>
      <c r="E191" s="9">
        <v>4</v>
      </c>
      <c r="F191" s="13">
        <f t="shared" si="2"/>
        <v>17480</v>
      </c>
    </row>
    <row r="192" spans="1:6" x14ac:dyDescent="0.25">
      <c r="A192" s="2">
        <v>3887</v>
      </c>
      <c r="B192" s="3" t="s">
        <v>179</v>
      </c>
      <c r="C192" s="2" t="s">
        <v>894</v>
      </c>
      <c r="D192" s="7">
        <v>5290</v>
      </c>
      <c r="E192" s="9">
        <v>3</v>
      </c>
      <c r="F192" s="13">
        <f t="shared" si="2"/>
        <v>15870</v>
      </c>
    </row>
    <row r="193" spans="1:6" x14ac:dyDescent="0.25">
      <c r="A193" s="2">
        <v>3888</v>
      </c>
      <c r="B193" s="3" t="s">
        <v>180</v>
      </c>
      <c r="C193" s="2" t="s">
        <v>894</v>
      </c>
      <c r="D193" s="7">
        <v>8970</v>
      </c>
      <c r="E193" s="9">
        <v>3</v>
      </c>
      <c r="F193" s="13">
        <f t="shared" si="2"/>
        <v>26910</v>
      </c>
    </row>
    <row r="194" spans="1:6" x14ac:dyDescent="0.25">
      <c r="A194" s="2">
        <v>4566</v>
      </c>
      <c r="B194" s="3" t="s">
        <v>181</v>
      </c>
      <c r="C194" s="2" t="s">
        <v>894</v>
      </c>
      <c r="D194" s="7">
        <v>4370</v>
      </c>
      <c r="E194" s="9">
        <v>2</v>
      </c>
      <c r="F194" s="13">
        <f t="shared" si="2"/>
        <v>8740</v>
      </c>
    </row>
    <row r="195" spans="1:6" x14ac:dyDescent="0.25">
      <c r="A195" s="2">
        <v>3891</v>
      </c>
      <c r="B195" s="3" t="s">
        <v>183</v>
      </c>
      <c r="C195" s="2" t="s">
        <v>894</v>
      </c>
      <c r="D195" s="7">
        <v>4370</v>
      </c>
      <c r="E195" s="9">
        <v>2</v>
      </c>
      <c r="F195" s="13">
        <f t="shared" si="2"/>
        <v>8740</v>
      </c>
    </row>
    <row r="196" spans="1:6" x14ac:dyDescent="0.25">
      <c r="A196" s="2">
        <v>613</v>
      </c>
      <c r="B196" s="3" t="s">
        <v>184</v>
      </c>
      <c r="C196" s="2" t="s">
        <v>894</v>
      </c>
      <c r="D196" s="7">
        <v>6294.75</v>
      </c>
      <c r="E196" s="9">
        <v>0</v>
      </c>
      <c r="F196" s="13">
        <f t="shared" si="2"/>
        <v>0</v>
      </c>
    </row>
    <row r="197" spans="1:6" x14ac:dyDescent="0.25">
      <c r="A197" s="2">
        <v>480</v>
      </c>
      <c r="B197" s="3" t="s">
        <v>185</v>
      </c>
      <c r="C197" s="2" t="s">
        <v>894</v>
      </c>
      <c r="D197" s="7">
        <v>33273.35</v>
      </c>
      <c r="E197" s="9">
        <v>0</v>
      </c>
      <c r="F197" s="13">
        <f t="shared" si="2"/>
        <v>0</v>
      </c>
    </row>
    <row r="198" spans="1:6" x14ac:dyDescent="0.25">
      <c r="A198" s="2">
        <v>3893</v>
      </c>
      <c r="B198" s="3" t="s">
        <v>187</v>
      </c>
      <c r="C198" s="2" t="s">
        <v>894</v>
      </c>
      <c r="D198" s="7">
        <v>8740</v>
      </c>
      <c r="E198" s="9">
        <v>1</v>
      </c>
      <c r="F198" s="13">
        <f t="shared" si="2"/>
        <v>8740</v>
      </c>
    </row>
    <row r="199" spans="1:6" x14ac:dyDescent="0.25">
      <c r="A199" s="2">
        <v>3900</v>
      </c>
      <c r="B199" s="3" t="s">
        <v>188</v>
      </c>
      <c r="C199" s="2" t="s">
        <v>894</v>
      </c>
      <c r="D199" s="7">
        <v>10462.459999999999</v>
      </c>
      <c r="E199" s="9">
        <v>1</v>
      </c>
      <c r="F199" s="13">
        <f t="shared" si="2"/>
        <v>10462.459999999999</v>
      </c>
    </row>
    <row r="200" spans="1:6" x14ac:dyDescent="0.25">
      <c r="A200" s="2">
        <v>3908</v>
      </c>
      <c r="B200" s="3" t="s">
        <v>189</v>
      </c>
      <c r="C200" s="2" t="s">
        <v>894</v>
      </c>
      <c r="D200" s="7">
        <v>5290</v>
      </c>
      <c r="E200" s="9">
        <v>2</v>
      </c>
      <c r="F200" s="13">
        <f t="shared" si="2"/>
        <v>10580</v>
      </c>
    </row>
    <row r="201" spans="1:6" x14ac:dyDescent="0.25">
      <c r="A201" s="2">
        <v>3905</v>
      </c>
      <c r="B201" s="3" t="s">
        <v>191</v>
      </c>
      <c r="C201" s="2" t="s">
        <v>894</v>
      </c>
      <c r="D201" s="7">
        <v>5290</v>
      </c>
      <c r="E201" s="9">
        <v>2</v>
      </c>
      <c r="F201" s="13">
        <f t="shared" si="2"/>
        <v>10580</v>
      </c>
    </row>
    <row r="202" spans="1:6" x14ac:dyDescent="0.25">
      <c r="A202" s="2">
        <v>4628</v>
      </c>
      <c r="B202" s="3" t="s">
        <v>192</v>
      </c>
      <c r="C202" s="2" t="s">
        <v>894</v>
      </c>
      <c r="D202" s="7">
        <v>4830</v>
      </c>
      <c r="E202" s="9">
        <v>0</v>
      </c>
      <c r="F202" s="13">
        <f t="shared" si="2"/>
        <v>0</v>
      </c>
    </row>
    <row r="203" spans="1:6" x14ac:dyDescent="0.25">
      <c r="A203" s="2">
        <v>3889</v>
      </c>
      <c r="B203" s="3" t="s">
        <v>193</v>
      </c>
      <c r="C203" s="2" t="s">
        <v>894</v>
      </c>
      <c r="D203" s="7">
        <v>4370</v>
      </c>
      <c r="E203" s="9">
        <v>2</v>
      </c>
      <c r="F203" s="13">
        <f t="shared" si="2"/>
        <v>8740</v>
      </c>
    </row>
    <row r="204" spans="1:6" x14ac:dyDescent="0.25">
      <c r="A204" s="2">
        <v>3910</v>
      </c>
      <c r="B204" s="3" t="s">
        <v>194</v>
      </c>
      <c r="C204" s="2" t="s">
        <v>894</v>
      </c>
      <c r="D204" s="7">
        <v>5290</v>
      </c>
      <c r="E204" s="9">
        <v>0</v>
      </c>
      <c r="F204" s="13">
        <f t="shared" si="2"/>
        <v>0</v>
      </c>
    </row>
    <row r="205" spans="1:6" x14ac:dyDescent="0.25">
      <c r="A205" s="2">
        <v>3892</v>
      </c>
      <c r="B205" s="3" t="s">
        <v>195</v>
      </c>
      <c r="C205" s="2" t="s">
        <v>894</v>
      </c>
      <c r="D205" s="7">
        <v>5290</v>
      </c>
      <c r="E205" s="9">
        <v>0</v>
      </c>
      <c r="F205" s="13">
        <f t="shared" si="2"/>
        <v>0</v>
      </c>
    </row>
    <row r="206" spans="1:6" x14ac:dyDescent="0.25">
      <c r="A206" s="2">
        <v>1095</v>
      </c>
      <c r="B206" s="3" t="s">
        <v>35</v>
      </c>
      <c r="C206" s="2" t="s">
        <v>894</v>
      </c>
      <c r="D206" s="7">
        <v>351.64</v>
      </c>
      <c r="E206" s="9">
        <v>0</v>
      </c>
      <c r="F206" s="13">
        <f t="shared" si="2"/>
        <v>0</v>
      </c>
    </row>
    <row r="207" spans="1:6" x14ac:dyDescent="0.25">
      <c r="A207" s="2">
        <v>1449</v>
      </c>
      <c r="B207" s="3" t="s">
        <v>199</v>
      </c>
      <c r="C207" s="2" t="s">
        <v>894</v>
      </c>
      <c r="D207" s="7">
        <v>1485.71</v>
      </c>
      <c r="E207" s="9">
        <v>6</v>
      </c>
      <c r="F207" s="13">
        <f t="shared" ref="F207:F270" si="3">D207*E207</f>
        <v>8914.26</v>
      </c>
    </row>
    <row r="208" spans="1:6" x14ac:dyDescent="0.25">
      <c r="A208" s="2">
        <v>4549</v>
      </c>
      <c r="B208" s="3" t="s">
        <v>198</v>
      </c>
      <c r="C208" s="2" t="s">
        <v>894</v>
      </c>
      <c r="D208" s="7">
        <v>69.5</v>
      </c>
      <c r="E208" s="9">
        <v>106</v>
      </c>
      <c r="F208" s="13">
        <f t="shared" si="3"/>
        <v>7367</v>
      </c>
    </row>
    <row r="209" spans="1:6" x14ac:dyDescent="0.25">
      <c r="A209" s="2">
        <v>3896</v>
      </c>
      <c r="B209" s="3" t="s">
        <v>276</v>
      </c>
      <c r="C209" s="2" t="s">
        <v>894</v>
      </c>
      <c r="D209" s="7">
        <v>4370</v>
      </c>
      <c r="E209" s="9">
        <v>2</v>
      </c>
      <c r="F209" s="13">
        <f t="shared" si="3"/>
        <v>8740</v>
      </c>
    </row>
    <row r="210" spans="1:6" x14ac:dyDescent="0.25">
      <c r="A210" s="2">
        <v>3894</v>
      </c>
      <c r="B210" s="3" t="s">
        <v>200</v>
      </c>
      <c r="C210" s="2" t="s">
        <v>894</v>
      </c>
      <c r="D210" s="7">
        <v>5750</v>
      </c>
      <c r="E210" s="9">
        <v>0</v>
      </c>
      <c r="F210" s="13">
        <f t="shared" si="3"/>
        <v>0</v>
      </c>
    </row>
    <row r="211" spans="1:6" x14ac:dyDescent="0.25">
      <c r="A211" s="2">
        <v>4855</v>
      </c>
      <c r="B211" s="3" t="s">
        <v>201</v>
      </c>
      <c r="C211" s="2" t="s">
        <v>894</v>
      </c>
      <c r="D211" s="7">
        <v>42</v>
      </c>
      <c r="E211" s="9">
        <v>1700</v>
      </c>
      <c r="F211" s="13">
        <f t="shared" si="3"/>
        <v>71400</v>
      </c>
    </row>
    <row r="212" spans="1:6" x14ac:dyDescent="0.25">
      <c r="A212" s="2">
        <v>472</v>
      </c>
      <c r="B212" s="3" t="s">
        <v>201</v>
      </c>
      <c r="C212" s="2" t="s">
        <v>894</v>
      </c>
      <c r="D212" s="7">
        <v>10</v>
      </c>
      <c r="E212" s="9">
        <v>0</v>
      </c>
      <c r="F212" s="13">
        <f t="shared" si="3"/>
        <v>0</v>
      </c>
    </row>
    <row r="213" spans="1:6" x14ac:dyDescent="0.25">
      <c r="A213" s="2">
        <v>3937</v>
      </c>
      <c r="B213" s="3" t="s">
        <v>202</v>
      </c>
      <c r="C213" s="2" t="s">
        <v>894</v>
      </c>
      <c r="D213" s="7">
        <v>1545.8</v>
      </c>
      <c r="E213" s="9">
        <v>2</v>
      </c>
      <c r="F213" s="13">
        <f t="shared" si="3"/>
        <v>3091.6</v>
      </c>
    </row>
    <row r="214" spans="1:6" x14ac:dyDescent="0.25">
      <c r="A214" s="2">
        <v>999</v>
      </c>
      <c r="B214" s="3" t="s">
        <v>203</v>
      </c>
      <c r="C214" s="2" t="s">
        <v>894</v>
      </c>
      <c r="D214" s="7">
        <v>2480</v>
      </c>
      <c r="E214" s="9">
        <v>1</v>
      </c>
      <c r="F214" s="13">
        <f t="shared" si="3"/>
        <v>2480</v>
      </c>
    </row>
    <row r="215" spans="1:6" x14ac:dyDescent="0.25">
      <c r="A215" s="2">
        <v>3195</v>
      </c>
      <c r="B215" s="3" t="s">
        <v>204</v>
      </c>
      <c r="C215" s="2" t="s">
        <v>894</v>
      </c>
      <c r="D215" s="7">
        <v>3622.5</v>
      </c>
      <c r="E215" s="9">
        <v>1</v>
      </c>
      <c r="F215" s="13">
        <f t="shared" si="3"/>
        <v>3622.5</v>
      </c>
    </row>
    <row r="216" spans="1:6" x14ac:dyDescent="0.25">
      <c r="A216" s="2">
        <v>618</v>
      </c>
      <c r="B216" s="3" t="s">
        <v>205</v>
      </c>
      <c r="C216" s="2" t="s">
        <v>894</v>
      </c>
      <c r="D216" s="7">
        <v>2835</v>
      </c>
      <c r="E216" s="9">
        <v>1</v>
      </c>
      <c r="F216" s="13">
        <f t="shared" si="3"/>
        <v>2835</v>
      </c>
    </row>
    <row r="217" spans="1:6" x14ac:dyDescent="0.25">
      <c r="A217" s="2">
        <v>3904</v>
      </c>
      <c r="B217" s="3" t="s">
        <v>206</v>
      </c>
      <c r="C217" s="2" t="s">
        <v>894</v>
      </c>
      <c r="D217" s="7">
        <v>594</v>
      </c>
      <c r="E217" s="9">
        <v>10</v>
      </c>
      <c r="F217" s="13">
        <f t="shared" si="3"/>
        <v>5940</v>
      </c>
    </row>
    <row r="218" spans="1:6" x14ac:dyDescent="0.25">
      <c r="A218" s="2">
        <v>387</v>
      </c>
      <c r="B218" s="3" t="s">
        <v>207</v>
      </c>
      <c r="C218" s="2" t="s">
        <v>894</v>
      </c>
      <c r="D218" s="7">
        <v>7.51</v>
      </c>
      <c r="E218" s="9">
        <v>1872</v>
      </c>
      <c r="F218" s="13">
        <f t="shared" si="3"/>
        <v>14058.72</v>
      </c>
    </row>
    <row r="219" spans="1:6" x14ac:dyDescent="0.25">
      <c r="A219" s="2">
        <v>3906</v>
      </c>
      <c r="B219" s="3" t="s">
        <v>209</v>
      </c>
      <c r="C219" s="2" t="s">
        <v>894</v>
      </c>
      <c r="D219" s="7">
        <v>594</v>
      </c>
      <c r="E219" s="9">
        <v>10</v>
      </c>
      <c r="F219" s="13">
        <f t="shared" si="3"/>
        <v>5940</v>
      </c>
    </row>
    <row r="220" spans="1:6" x14ac:dyDescent="0.25">
      <c r="A220" s="2">
        <v>3907</v>
      </c>
      <c r="B220" s="3" t="s">
        <v>210</v>
      </c>
      <c r="C220" s="2" t="s">
        <v>894</v>
      </c>
      <c r="D220" s="7">
        <v>0</v>
      </c>
      <c r="E220" s="9">
        <v>0</v>
      </c>
      <c r="F220" s="13">
        <f t="shared" si="3"/>
        <v>0</v>
      </c>
    </row>
    <row r="221" spans="1:6" x14ac:dyDescent="0.25">
      <c r="A221" s="2">
        <v>3909</v>
      </c>
      <c r="B221" s="3" t="s">
        <v>211</v>
      </c>
      <c r="C221" s="2" t="s">
        <v>894</v>
      </c>
      <c r="D221" s="7">
        <v>0</v>
      </c>
      <c r="E221" s="9">
        <v>2</v>
      </c>
      <c r="F221" s="13">
        <f t="shared" si="3"/>
        <v>0</v>
      </c>
    </row>
    <row r="222" spans="1:6" x14ac:dyDescent="0.25">
      <c r="A222" s="2">
        <v>3396</v>
      </c>
      <c r="B222" s="3" t="s">
        <v>213</v>
      </c>
      <c r="C222" s="2" t="s">
        <v>894</v>
      </c>
      <c r="D222" s="7">
        <v>42.48</v>
      </c>
      <c r="E222" s="9">
        <v>0</v>
      </c>
      <c r="F222" s="13">
        <f t="shared" si="3"/>
        <v>0</v>
      </c>
    </row>
    <row r="223" spans="1:6" x14ac:dyDescent="0.25">
      <c r="A223" s="2">
        <v>1251</v>
      </c>
      <c r="B223" s="3" t="s">
        <v>214</v>
      </c>
      <c r="C223" s="2" t="s">
        <v>894</v>
      </c>
      <c r="D223" s="7">
        <v>190</v>
      </c>
      <c r="E223" s="9">
        <v>0</v>
      </c>
      <c r="F223" s="13">
        <f t="shared" si="3"/>
        <v>0</v>
      </c>
    </row>
    <row r="224" spans="1:6" x14ac:dyDescent="0.25">
      <c r="A224" s="2">
        <v>1814</v>
      </c>
      <c r="B224" s="3" t="s">
        <v>215</v>
      </c>
      <c r="C224" s="2" t="s">
        <v>894</v>
      </c>
      <c r="D224" s="7">
        <v>600.62</v>
      </c>
      <c r="E224" s="9">
        <v>114</v>
      </c>
      <c r="F224" s="13">
        <f t="shared" si="3"/>
        <v>68470.680000000008</v>
      </c>
    </row>
    <row r="225" spans="1:6" x14ac:dyDescent="0.25">
      <c r="A225" s="2">
        <v>402</v>
      </c>
      <c r="B225" s="3" t="s">
        <v>216</v>
      </c>
      <c r="C225" s="2" t="s">
        <v>894</v>
      </c>
      <c r="D225" s="7">
        <v>59.5</v>
      </c>
      <c r="E225" s="9">
        <v>390</v>
      </c>
      <c r="F225" s="13">
        <f t="shared" si="3"/>
        <v>23205</v>
      </c>
    </row>
    <row r="226" spans="1:6" x14ac:dyDescent="0.25">
      <c r="A226" s="2">
        <v>4311</v>
      </c>
      <c r="B226" s="3" t="s">
        <v>216</v>
      </c>
      <c r="C226" s="2" t="s">
        <v>894</v>
      </c>
      <c r="D226" s="7">
        <v>77</v>
      </c>
      <c r="E226" s="9">
        <v>0</v>
      </c>
      <c r="F226" s="13">
        <f t="shared" si="3"/>
        <v>0</v>
      </c>
    </row>
    <row r="227" spans="1:6" x14ac:dyDescent="0.25">
      <c r="A227" s="2">
        <v>803</v>
      </c>
      <c r="B227" s="3" t="s">
        <v>217</v>
      </c>
      <c r="C227" s="2" t="s">
        <v>894</v>
      </c>
      <c r="D227" s="7">
        <v>50</v>
      </c>
      <c r="E227" s="9">
        <v>1573</v>
      </c>
      <c r="F227" s="13">
        <f t="shared" si="3"/>
        <v>78650</v>
      </c>
    </row>
    <row r="228" spans="1:6" x14ac:dyDescent="0.25">
      <c r="A228" s="2">
        <v>2560</v>
      </c>
      <c r="B228" s="3" t="s">
        <v>218</v>
      </c>
      <c r="C228" s="2" t="s">
        <v>894</v>
      </c>
      <c r="D228" s="7">
        <v>10.28</v>
      </c>
      <c r="E228" s="9">
        <v>643</v>
      </c>
      <c r="F228" s="13">
        <f t="shared" si="3"/>
        <v>6610.04</v>
      </c>
    </row>
    <row r="229" spans="1:6" x14ac:dyDescent="0.25">
      <c r="A229" s="2">
        <v>167</v>
      </c>
      <c r="B229" s="3" t="s">
        <v>219</v>
      </c>
      <c r="C229" s="2" t="s">
        <v>894</v>
      </c>
      <c r="D229" s="7">
        <v>180</v>
      </c>
      <c r="E229" s="9">
        <v>75</v>
      </c>
      <c r="F229" s="13">
        <f t="shared" si="3"/>
        <v>13500</v>
      </c>
    </row>
    <row r="230" spans="1:6" x14ac:dyDescent="0.25">
      <c r="A230" s="2">
        <v>164</v>
      </c>
      <c r="B230" s="3" t="s">
        <v>220</v>
      </c>
      <c r="C230" s="2" t="s">
        <v>894</v>
      </c>
      <c r="D230" s="7">
        <v>59</v>
      </c>
      <c r="E230" s="9">
        <v>400</v>
      </c>
      <c r="F230" s="13">
        <f t="shared" si="3"/>
        <v>23600</v>
      </c>
    </row>
    <row r="231" spans="1:6" x14ac:dyDescent="0.25">
      <c r="A231" s="2">
        <v>165</v>
      </c>
      <c r="B231" s="3" t="s">
        <v>221</v>
      </c>
      <c r="C231" s="2" t="s">
        <v>894</v>
      </c>
      <c r="D231" s="7">
        <v>6.33</v>
      </c>
      <c r="E231" s="9">
        <v>200</v>
      </c>
      <c r="F231" s="13">
        <f t="shared" si="3"/>
        <v>1266</v>
      </c>
    </row>
    <row r="232" spans="1:6" x14ac:dyDescent="0.25">
      <c r="A232" s="2">
        <v>162</v>
      </c>
      <c r="B232" s="3" t="s">
        <v>222</v>
      </c>
      <c r="C232" s="2" t="s">
        <v>894</v>
      </c>
      <c r="D232" s="7">
        <v>2.2200000000000002</v>
      </c>
      <c r="E232" s="9">
        <v>99</v>
      </c>
      <c r="F232" s="13">
        <f t="shared" si="3"/>
        <v>219.78000000000003</v>
      </c>
    </row>
    <row r="233" spans="1:6" x14ac:dyDescent="0.25">
      <c r="A233" s="2">
        <v>769</v>
      </c>
      <c r="B233" s="3" t="s">
        <v>223</v>
      </c>
      <c r="C233" s="2" t="s">
        <v>894</v>
      </c>
      <c r="D233" s="7">
        <v>4816</v>
      </c>
      <c r="E233" s="9">
        <v>0</v>
      </c>
      <c r="F233" s="13">
        <f t="shared" si="3"/>
        <v>0</v>
      </c>
    </row>
    <row r="234" spans="1:6" x14ac:dyDescent="0.25">
      <c r="A234" s="2">
        <v>160</v>
      </c>
      <c r="B234" s="3" t="s">
        <v>224</v>
      </c>
      <c r="C234" s="2" t="s">
        <v>894</v>
      </c>
      <c r="D234" s="7">
        <v>7524.56</v>
      </c>
      <c r="E234" s="9">
        <v>4</v>
      </c>
      <c r="F234" s="13">
        <f t="shared" si="3"/>
        <v>30098.240000000002</v>
      </c>
    </row>
    <row r="235" spans="1:6" x14ac:dyDescent="0.25">
      <c r="A235" s="2">
        <v>4300</v>
      </c>
      <c r="B235" s="3" t="s">
        <v>225</v>
      </c>
      <c r="C235" s="2" t="s">
        <v>894</v>
      </c>
      <c r="D235" s="7">
        <v>19</v>
      </c>
      <c r="E235" s="9">
        <v>318</v>
      </c>
      <c r="F235" s="13">
        <f t="shared" si="3"/>
        <v>6042</v>
      </c>
    </row>
    <row r="236" spans="1:6" x14ac:dyDescent="0.25">
      <c r="A236" s="2">
        <v>169</v>
      </c>
      <c r="B236" s="3" t="s">
        <v>226</v>
      </c>
      <c r="C236" s="2" t="s">
        <v>894</v>
      </c>
      <c r="D236" s="7">
        <v>14.39</v>
      </c>
      <c r="E236" s="9">
        <v>145</v>
      </c>
      <c r="F236" s="13">
        <f t="shared" si="3"/>
        <v>2086.5500000000002</v>
      </c>
    </row>
    <row r="237" spans="1:6" x14ac:dyDescent="0.25">
      <c r="A237" s="2">
        <v>170</v>
      </c>
      <c r="B237" s="3" t="s">
        <v>227</v>
      </c>
      <c r="C237" s="2" t="s">
        <v>894</v>
      </c>
      <c r="D237" s="7">
        <v>54.81</v>
      </c>
      <c r="E237" s="9">
        <v>34</v>
      </c>
      <c r="F237" s="13">
        <f t="shared" si="3"/>
        <v>1863.54</v>
      </c>
    </row>
    <row r="238" spans="1:6" x14ac:dyDescent="0.25">
      <c r="A238" s="2">
        <v>2271</v>
      </c>
      <c r="B238" s="3" t="s">
        <v>228</v>
      </c>
      <c r="C238" s="2" t="s">
        <v>894</v>
      </c>
      <c r="D238" s="7">
        <v>885</v>
      </c>
      <c r="E238" s="9">
        <v>17</v>
      </c>
      <c r="F238" s="13">
        <f t="shared" si="3"/>
        <v>15045</v>
      </c>
    </row>
    <row r="239" spans="1:6" x14ac:dyDescent="0.25">
      <c r="A239" s="2">
        <v>3234</v>
      </c>
      <c r="B239" s="3" t="s">
        <v>229</v>
      </c>
      <c r="C239" s="2" t="s">
        <v>894</v>
      </c>
      <c r="D239" s="7">
        <v>6800</v>
      </c>
      <c r="E239" s="9">
        <v>0</v>
      </c>
      <c r="F239" s="13">
        <f t="shared" si="3"/>
        <v>0</v>
      </c>
    </row>
    <row r="240" spans="1:6" x14ac:dyDescent="0.25">
      <c r="A240" s="2">
        <v>1819</v>
      </c>
      <c r="B240" s="3" t="s">
        <v>230</v>
      </c>
      <c r="C240" s="2" t="s">
        <v>894</v>
      </c>
      <c r="D240" s="7">
        <v>9</v>
      </c>
      <c r="E240" s="9">
        <v>0</v>
      </c>
      <c r="F240" s="13">
        <f t="shared" si="3"/>
        <v>0</v>
      </c>
    </row>
    <row r="241" spans="1:6" x14ac:dyDescent="0.25">
      <c r="A241" s="2">
        <v>373</v>
      </c>
      <c r="B241" s="3" t="s">
        <v>231</v>
      </c>
      <c r="C241" s="2" t="s">
        <v>894</v>
      </c>
      <c r="D241" s="7">
        <v>3.07</v>
      </c>
      <c r="E241" s="9">
        <v>0</v>
      </c>
      <c r="F241" s="13">
        <f t="shared" si="3"/>
        <v>0</v>
      </c>
    </row>
    <row r="242" spans="1:6" x14ac:dyDescent="0.25">
      <c r="A242" s="2">
        <v>175</v>
      </c>
      <c r="B242" s="3" t="s">
        <v>232</v>
      </c>
      <c r="C242" s="2" t="s">
        <v>894</v>
      </c>
      <c r="D242" s="7">
        <v>2190</v>
      </c>
      <c r="E242" s="9">
        <v>72</v>
      </c>
      <c r="F242" s="13">
        <f t="shared" si="3"/>
        <v>157680</v>
      </c>
    </row>
    <row r="243" spans="1:6" x14ac:dyDescent="0.25">
      <c r="A243" s="2">
        <v>1168</v>
      </c>
      <c r="B243" s="3" t="s">
        <v>233</v>
      </c>
      <c r="C243" s="2" t="s">
        <v>894</v>
      </c>
      <c r="D243" s="7">
        <v>180</v>
      </c>
      <c r="E243" s="9">
        <v>0</v>
      </c>
      <c r="F243" s="13">
        <f t="shared" si="3"/>
        <v>0</v>
      </c>
    </row>
    <row r="244" spans="1:6" x14ac:dyDescent="0.25">
      <c r="A244" s="2">
        <v>176</v>
      </c>
      <c r="B244" s="3" t="s">
        <v>234</v>
      </c>
      <c r="C244" s="2" t="s">
        <v>894</v>
      </c>
      <c r="D244" s="7">
        <v>245</v>
      </c>
      <c r="E244" s="9">
        <v>144</v>
      </c>
      <c r="F244" s="13">
        <f t="shared" si="3"/>
        <v>35280</v>
      </c>
    </row>
    <row r="245" spans="1:6" x14ac:dyDescent="0.25">
      <c r="A245" s="2">
        <v>4672</v>
      </c>
      <c r="B245" s="3" t="s">
        <v>235</v>
      </c>
      <c r="C245" s="2" t="s">
        <v>894</v>
      </c>
      <c r="D245" s="7">
        <v>110.94</v>
      </c>
      <c r="E245" s="9">
        <v>0</v>
      </c>
      <c r="F245" s="13">
        <f t="shared" si="3"/>
        <v>0</v>
      </c>
    </row>
    <row r="246" spans="1:6" x14ac:dyDescent="0.25">
      <c r="A246" s="2">
        <v>178</v>
      </c>
      <c r="B246" s="3" t="s">
        <v>236</v>
      </c>
      <c r="C246" s="2" t="s">
        <v>894</v>
      </c>
      <c r="D246" s="7">
        <v>398</v>
      </c>
      <c r="E246" s="9">
        <v>0</v>
      </c>
      <c r="F246" s="13">
        <f t="shared" si="3"/>
        <v>0</v>
      </c>
    </row>
    <row r="247" spans="1:6" x14ac:dyDescent="0.25">
      <c r="A247" s="2">
        <v>4673</v>
      </c>
      <c r="B247" s="3" t="s">
        <v>237</v>
      </c>
      <c r="C247" s="2" t="s">
        <v>894</v>
      </c>
      <c r="D247" s="7">
        <v>492</v>
      </c>
      <c r="E247" s="9">
        <v>0</v>
      </c>
      <c r="F247" s="13">
        <f t="shared" si="3"/>
        <v>0</v>
      </c>
    </row>
    <row r="248" spans="1:6" x14ac:dyDescent="0.25">
      <c r="A248" s="2">
        <v>1891</v>
      </c>
      <c r="B248" s="3" t="s">
        <v>238</v>
      </c>
      <c r="C248" s="2" t="s">
        <v>894</v>
      </c>
      <c r="D248" s="7">
        <v>274</v>
      </c>
      <c r="E248" s="9">
        <v>845</v>
      </c>
      <c r="F248" s="13">
        <f t="shared" si="3"/>
        <v>231530</v>
      </c>
    </row>
    <row r="249" spans="1:6" x14ac:dyDescent="0.25">
      <c r="A249" s="2">
        <v>4607</v>
      </c>
      <c r="B249" s="3" t="s">
        <v>239</v>
      </c>
      <c r="C249" s="2" t="s">
        <v>894</v>
      </c>
      <c r="D249" s="7">
        <v>26100</v>
      </c>
      <c r="E249" s="9">
        <v>1</v>
      </c>
      <c r="F249" s="13">
        <f t="shared" si="3"/>
        <v>26100</v>
      </c>
    </row>
    <row r="250" spans="1:6" x14ac:dyDescent="0.25">
      <c r="A250" s="2">
        <v>2006</v>
      </c>
      <c r="B250" s="3" t="s">
        <v>240</v>
      </c>
      <c r="C250" s="2" t="s">
        <v>894</v>
      </c>
      <c r="D250" s="7">
        <v>600</v>
      </c>
      <c r="E250" s="9">
        <v>1</v>
      </c>
      <c r="F250" s="13">
        <f t="shared" si="3"/>
        <v>600</v>
      </c>
    </row>
    <row r="251" spans="1:6" x14ac:dyDescent="0.25">
      <c r="A251" s="2">
        <v>2008</v>
      </c>
      <c r="B251" s="3" t="s">
        <v>241</v>
      </c>
      <c r="C251" s="2" t="s">
        <v>894</v>
      </c>
      <c r="D251" s="7">
        <v>600</v>
      </c>
      <c r="E251" s="9">
        <v>4</v>
      </c>
      <c r="F251" s="13">
        <f t="shared" si="3"/>
        <v>2400</v>
      </c>
    </row>
    <row r="252" spans="1:6" x14ac:dyDescent="0.25">
      <c r="A252" s="2">
        <v>2007</v>
      </c>
      <c r="B252" s="3" t="s">
        <v>242</v>
      </c>
      <c r="C252" s="2" t="s">
        <v>894</v>
      </c>
      <c r="D252" s="7">
        <v>600</v>
      </c>
      <c r="E252" s="9">
        <v>2</v>
      </c>
      <c r="F252" s="13">
        <f t="shared" si="3"/>
        <v>1200</v>
      </c>
    </row>
    <row r="253" spans="1:6" x14ac:dyDescent="0.25">
      <c r="A253" s="2">
        <v>2493</v>
      </c>
      <c r="B253" s="3" t="s">
        <v>243</v>
      </c>
      <c r="C253" s="2" t="s">
        <v>894</v>
      </c>
      <c r="D253" s="7">
        <v>405</v>
      </c>
      <c r="E253" s="9">
        <v>3</v>
      </c>
      <c r="F253" s="13">
        <f t="shared" si="3"/>
        <v>1215</v>
      </c>
    </row>
    <row r="254" spans="1:6" x14ac:dyDescent="0.25">
      <c r="A254" s="2">
        <v>580</v>
      </c>
      <c r="B254" s="3" t="s">
        <v>244</v>
      </c>
      <c r="C254" s="2" t="s">
        <v>894</v>
      </c>
      <c r="D254" s="7">
        <v>13870</v>
      </c>
      <c r="E254" s="9">
        <v>0</v>
      </c>
      <c r="F254" s="13">
        <f t="shared" si="3"/>
        <v>0</v>
      </c>
    </row>
    <row r="255" spans="1:6" x14ac:dyDescent="0.25">
      <c r="A255" s="2">
        <v>1515</v>
      </c>
      <c r="B255" s="3" t="s">
        <v>245</v>
      </c>
      <c r="C255" s="2" t="s">
        <v>894</v>
      </c>
      <c r="D255" s="7">
        <v>7200</v>
      </c>
      <c r="E255" s="9">
        <v>0</v>
      </c>
      <c r="F255" s="13">
        <f t="shared" si="3"/>
        <v>0</v>
      </c>
    </row>
    <row r="256" spans="1:6" x14ac:dyDescent="0.25">
      <c r="A256" s="2">
        <v>1838</v>
      </c>
      <c r="B256" s="3" t="s">
        <v>246</v>
      </c>
      <c r="C256" s="2" t="s">
        <v>894</v>
      </c>
      <c r="D256" s="7">
        <v>2295.4</v>
      </c>
      <c r="E256" s="9">
        <v>0</v>
      </c>
      <c r="F256" s="13">
        <f t="shared" si="3"/>
        <v>0</v>
      </c>
    </row>
    <row r="257" spans="1:6" x14ac:dyDescent="0.25">
      <c r="A257" s="2">
        <v>180</v>
      </c>
      <c r="B257" s="3" t="s">
        <v>247</v>
      </c>
      <c r="C257" s="2" t="s">
        <v>894</v>
      </c>
      <c r="D257" s="7">
        <v>13.99</v>
      </c>
      <c r="E257" s="9">
        <v>800</v>
      </c>
      <c r="F257" s="13">
        <f t="shared" si="3"/>
        <v>11192</v>
      </c>
    </row>
    <row r="258" spans="1:6" x14ac:dyDescent="0.25">
      <c r="A258" s="2">
        <v>1185</v>
      </c>
      <c r="B258" s="3" t="s">
        <v>247</v>
      </c>
      <c r="C258" s="2" t="s">
        <v>894</v>
      </c>
      <c r="D258" s="7">
        <v>15</v>
      </c>
      <c r="E258" s="9">
        <v>150</v>
      </c>
      <c r="F258" s="13">
        <f t="shared" si="3"/>
        <v>2250</v>
      </c>
    </row>
    <row r="259" spans="1:6" x14ac:dyDescent="0.25">
      <c r="A259" s="2">
        <v>474</v>
      </c>
      <c r="B259" s="3" t="s">
        <v>248</v>
      </c>
      <c r="C259" s="2" t="s">
        <v>894</v>
      </c>
      <c r="D259" s="7">
        <v>855</v>
      </c>
      <c r="E259" s="9">
        <v>210</v>
      </c>
      <c r="F259" s="13">
        <f t="shared" si="3"/>
        <v>179550</v>
      </c>
    </row>
    <row r="260" spans="1:6" x14ac:dyDescent="0.25">
      <c r="A260" s="2">
        <v>310</v>
      </c>
      <c r="B260" s="3" t="s">
        <v>249</v>
      </c>
      <c r="C260" s="2" t="s">
        <v>894</v>
      </c>
      <c r="D260" s="7">
        <v>130</v>
      </c>
      <c r="E260" s="9">
        <v>0</v>
      </c>
      <c r="F260" s="13">
        <f t="shared" si="3"/>
        <v>0</v>
      </c>
    </row>
    <row r="261" spans="1:6" x14ac:dyDescent="0.25">
      <c r="A261" s="2">
        <v>775</v>
      </c>
      <c r="B261" s="3" t="s">
        <v>250</v>
      </c>
      <c r="C261" s="2" t="s">
        <v>894</v>
      </c>
      <c r="D261" s="7">
        <v>0</v>
      </c>
      <c r="E261" s="9">
        <v>0</v>
      </c>
      <c r="F261" s="13">
        <f t="shared" si="3"/>
        <v>0</v>
      </c>
    </row>
    <row r="262" spans="1:6" x14ac:dyDescent="0.25">
      <c r="A262" s="2">
        <v>774</v>
      </c>
      <c r="B262" s="3" t="s">
        <v>251</v>
      </c>
      <c r="C262" s="2" t="s">
        <v>894</v>
      </c>
      <c r="D262" s="7">
        <v>22300</v>
      </c>
      <c r="E262" s="9">
        <v>0</v>
      </c>
      <c r="F262" s="13">
        <f t="shared" si="3"/>
        <v>0</v>
      </c>
    </row>
    <row r="263" spans="1:6" x14ac:dyDescent="0.25">
      <c r="A263" s="2">
        <v>885</v>
      </c>
      <c r="B263" s="3" t="s">
        <v>252</v>
      </c>
      <c r="C263" s="2" t="s">
        <v>894</v>
      </c>
      <c r="D263" s="7">
        <v>23.21</v>
      </c>
      <c r="E263" s="9">
        <v>1550</v>
      </c>
      <c r="F263" s="13">
        <f t="shared" si="3"/>
        <v>35975.5</v>
      </c>
    </row>
    <row r="264" spans="1:6" x14ac:dyDescent="0.25">
      <c r="A264" s="2">
        <v>188</v>
      </c>
      <c r="B264" s="3" t="s">
        <v>253</v>
      </c>
      <c r="C264" s="2" t="s">
        <v>894</v>
      </c>
      <c r="D264" s="7">
        <v>11.02</v>
      </c>
      <c r="E264" s="9">
        <v>117</v>
      </c>
      <c r="F264" s="13">
        <f t="shared" si="3"/>
        <v>1289.3399999999999</v>
      </c>
    </row>
    <row r="265" spans="1:6" x14ac:dyDescent="0.25">
      <c r="A265" s="2">
        <v>4036</v>
      </c>
      <c r="B265" s="3" t="s">
        <v>254</v>
      </c>
      <c r="C265" s="2" t="s">
        <v>894</v>
      </c>
      <c r="D265" s="7">
        <v>250</v>
      </c>
      <c r="E265" s="9">
        <v>50</v>
      </c>
      <c r="F265" s="13">
        <f t="shared" si="3"/>
        <v>12500</v>
      </c>
    </row>
    <row r="266" spans="1:6" x14ac:dyDescent="0.25">
      <c r="A266" s="2">
        <v>195</v>
      </c>
      <c r="B266" s="3" t="s">
        <v>255</v>
      </c>
      <c r="C266" s="2" t="s">
        <v>894</v>
      </c>
      <c r="D266" s="7">
        <v>107.33</v>
      </c>
      <c r="E266" s="9">
        <v>0</v>
      </c>
      <c r="F266" s="13">
        <f t="shared" si="3"/>
        <v>0</v>
      </c>
    </row>
    <row r="267" spans="1:6" x14ac:dyDescent="0.25">
      <c r="A267" s="2">
        <v>2058</v>
      </c>
      <c r="B267" s="3" t="s">
        <v>256</v>
      </c>
      <c r="C267" s="2" t="s">
        <v>894</v>
      </c>
      <c r="D267" s="7">
        <v>1300</v>
      </c>
      <c r="E267" s="9">
        <v>5</v>
      </c>
      <c r="F267" s="13">
        <f t="shared" si="3"/>
        <v>6500</v>
      </c>
    </row>
    <row r="268" spans="1:6" x14ac:dyDescent="0.25">
      <c r="A268" s="2">
        <v>4270</v>
      </c>
      <c r="B268" s="3" t="s">
        <v>257</v>
      </c>
      <c r="C268" s="2" t="s">
        <v>894</v>
      </c>
      <c r="D268" s="7">
        <v>1300</v>
      </c>
      <c r="E268" s="9">
        <v>12</v>
      </c>
      <c r="F268" s="13">
        <f t="shared" si="3"/>
        <v>15600</v>
      </c>
    </row>
    <row r="269" spans="1:6" x14ac:dyDescent="0.25">
      <c r="A269" s="2">
        <v>194</v>
      </c>
      <c r="B269" s="3" t="s">
        <v>258</v>
      </c>
      <c r="C269" s="2" t="s">
        <v>894</v>
      </c>
      <c r="D269" s="7">
        <v>2.8</v>
      </c>
      <c r="E269" s="9">
        <v>0</v>
      </c>
      <c r="F269" s="13">
        <f t="shared" si="3"/>
        <v>0</v>
      </c>
    </row>
    <row r="270" spans="1:6" x14ac:dyDescent="0.25">
      <c r="A270" s="2">
        <v>2659</v>
      </c>
      <c r="B270" s="3" t="s">
        <v>259</v>
      </c>
      <c r="C270" s="2" t="s">
        <v>894</v>
      </c>
      <c r="D270" s="7">
        <v>5.98</v>
      </c>
      <c r="E270" s="9">
        <v>160</v>
      </c>
      <c r="F270" s="13">
        <f t="shared" si="3"/>
        <v>956.80000000000007</v>
      </c>
    </row>
    <row r="271" spans="1:6" x14ac:dyDescent="0.25">
      <c r="A271" s="2">
        <v>4778</v>
      </c>
      <c r="B271" s="3" t="s">
        <v>260</v>
      </c>
      <c r="C271" s="2" t="s">
        <v>894</v>
      </c>
      <c r="D271" s="7">
        <v>2500</v>
      </c>
      <c r="E271" s="9">
        <v>0</v>
      </c>
      <c r="F271" s="13">
        <f t="shared" ref="F271:F334" si="4">D271*E271</f>
        <v>0</v>
      </c>
    </row>
    <row r="272" spans="1:6" x14ac:dyDescent="0.25">
      <c r="A272" s="2">
        <v>189</v>
      </c>
      <c r="B272" s="3" t="s">
        <v>261</v>
      </c>
      <c r="C272" s="2" t="s">
        <v>894</v>
      </c>
      <c r="D272" s="7">
        <v>700</v>
      </c>
      <c r="E272" s="9">
        <v>0</v>
      </c>
      <c r="F272" s="13">
        <f t="shared" si="4"/>
        <v>0</v>
      </c>
    </row>
    <row r="273" spans="1:6" x14ac:dyDescent="0.25">
      <c r="A273" s="2">
        <v>191</v>
      </c>
      <c r="B273" s="3" t="s">
        <v>262</v>
      </c>
      <c r="C273" s="2" t="s">
        <v>894</v>
      </c>
      <c r="D273" s="7">
        <v>325</v>
      </c>
      <c r="E273" s="9">
        <v>150</v>
      </c>
      <c r="F273" s="13">
        <f t="shared" si="4"/>
        <v>48750</v>
      </c>
    </row>
    <row r="274" spans="1:6" x14ac:dyDescent="0.25">
      <c r="A274" s="2">
        <v>2487</v>
      </c>
      <c r="B274" s="3" t="s">
        <v>263</v>
      </c>
      <c r="C274" s="2" t="s">
        <v>894</v>
      </c>
      <c r="D274" s="7">
        <v>50</v>
      </c>
      <c r="E274" s="9">
        <v>0</v>
      </c>
      <c r="F274" s="13">
        <f t="shared" si="4"/>
        <v>0</v>
      </c>
    </row>
    <row r="275" spans="1:6" x14ac:dyDescent="0.25">
      <c r="A275" s="2">
        <v>2640</v>
      </c>
      <c r="B275" s="3" t="s">
        <v>264</v>
      </c>
      <c r="C275" s="2" t="s">
        <v>894</v>
      </c>
      <c r="D275" s="7">
        <v>100</v>
      </c>
      <c r="E275" s="9">
        <v>0</v>
      </c>
      <c r="F275" s="13">
        <f t="shared" si="4"/>
        <v>0</v>
      </c>
    </row>
    <row r="276" spans="1:6" x14ac:dyDescent="0.25">
      <c r="A276" s="2">
        <v>2641</v>
      </c>
      <c r="B276" s="3" t="s">
        <v>265</v>
      </c>
      <c r="C276" s="2" t="s">
        <v>894</v>
      </c>
      <c r="D276" s="7">
        <v>800</v>
      </c>
      <c r="E276" s="9">
        <v>5</v>
      </c>
      <c r="F276" s="13">
        <f t="shared" si="4"/>
        <v>4000</v>
      </c>
    </row>
    <row r="277" spans="1:6" x14ac:dyDescent="0.25">
      <c r="A277" s="2">
        <v>1631</v>
      </c>
      <c r="B277" s="3" t="s">
        <v>266</v>
      </c>
      <c r="C277" s="2" t="s">
        <v>894</v>
      </c>
      <c r="D277" s="7">
        <v>190</v>
      </c>
      <c r="E277" s="9">
        <v>4</v>
      </c>
      <c r="F277" s="13">
        <f t="shared" si="4"/>
        <v>760</v>
      </c>
    </row>
    <row r="278" spans="1:6" x14ac:dyDescent="0.25">
      <c r="A278" s="2">
        <v>1998</v>
      </c>
      <c r="B278" s="3" t="s">
        <v>267</v>
      </c>
      <c r="C278" s="2" t="s">
        <v>894</v>
      </c>
      <c r="D278" s="7">
        <v>60</v>
      </c>
      <c r="E278" s="9">
        <v>16</v>
      </c>
      <c r="F278" s="13">
        <f t="shared" si="4"/>
        <v>960</v>
      </c>
    </row>
    <row r="279" spans="1:6" x14ac:dyDescent="0.25">
      <c r="A279" s="2">
        <v>4329</v>
      </c>
      <c r="B279" s="3" t="s">
        <v>268</v>
      </c>
      <c r="C279" s="2" t="s">
        <v>894</v>
      </c>
      <c r="D279" s="7">
        <v>120</v>
      </c>
      <c r="E279" s="9">
        <v>0</v>
      </c>
      <c r="F279" s="13">
        <f t="shared" si="4"/>
        <v>0</v>
      </c>
    </row>
    <row r="280" spans="1:6" x14ac:dyDescent="0.25">
      <c r="A280" s="2">
        <v>1532</v>
      </c>
      <c r="B280" s="3" t="s">
        <v>269</v>
      </c>
      <c r="C280" s="2" t="s">
        <v>894</v>
      </c>
      <c r="D280" s="7">
        <v>598.22</v>
      </c>
      <c r="E280" s="9">
        <v>0</v>
      </c>
      <c r="F280" s="13">
        <f t="shared" si="4"/>
        <v>0</v>
      </c>
    </row>
    <row r="281" spans="1:6" x14ac:dyDescent="0.25">
      <c r="A281" s="2">
        <v>740</v>
      </c>
      <c r="B281" s="3" t="s">
        <v>270</v>
      </c>
      <c r="C281" s="2" t="s">
        <v>894</v>
      </c>
      <c r="D281" s="7">
        <v>44.79</v>
      </c>
      <c r="E281" s="9">
        <v>172</v>
      </c>
      <c r="F281" s="13">
        <f t="shared" si="4"/>
        <v>7703.88</v>
      </c>
    </row>
    <row r="282" spans="1:6" x14ac:dyDescent="0.25">
      <c r="A282" s="2">
        <v>740</v>
      </c>
      <c r="B282" s="3" t="s">
        <v>899</v>
      </c>
      <c r="C282" s="2" t="s">
        <v>894</v>
      </c>
      <c r="D282" s="7">
        <v>241.65</v>
      </c>
      <c r="E282" s="9">
        <v>0</v>
      </c>
      <c r="F282" s="13">
        <f t="shared" si="4"/>
        <v>0</v>
      </c>
    </row>
    <row r="283" spans="1:6" x14ac:dyDescent="0.25">
      <c r="A283" s="2">
        <v>1355</v>
      </c>
      <c r="B283" s="3" t="s">
        <v>271</v>
      </c>
      <c r="C283" s="2" t="s">
        <v>894</v>
      </c>
      <c r="D283" s="7">
        <v>607.75</v>
      </c>
      <c r="E283" s="9">
        <v>11</v>
      </c>
      <c r="F283" s="13">
        <f t="shared" si="4"/>
        <v>6685.25</v>
      </c>
    </row>
    <row r="284" spans="1:6" x14ac:dyDescent="0.25">
      <c r="A284" s="2">
        <v>214</v>
      </c>
      <c r="B284" s="3" t="s">
        <v>272</v>
      </c>
      <c r="C284" s="2" t="s">
        <v>894</v>
      </c>
      <c r="D284" s="7">
        <v>18.5</v>
      </c>
      <c r="E284" s="9">
        <v>380</v>
      </c>
      <c r="F284" s="13">
        <f t="shared" si="4"/>
        <v>7030</v>
      </c>
    </row>
    <row r="285" spans="1:6" x14ac:dyDescent="0.25">
      <c r="A285" s="2">
        <v>1272</v>
      </c>
      <c r="B285" s="3" t="s">
        <v>273</v>
      </c>
      <c r="C285" s="2" t="s">
        <v>894</v>
      </c>
      <c r="D285" s="7">
        <v>89.9</v>
      </c>
      <c r="E285" s="9">
        <v>624</v>
      </c>
      <c r="F285" s="13">
        <f t="shared" si="4"/>
        <v>56097.600000000006</v>
      </c>
    </row>
    <row r="286" spans="1:6" x14ac:dyDescent="0.25">
      <c r="A286" s="2">
        <v>3828</v>
      </c>
      <c r="B286" s="3" t="s">
        <v>274</v>
      </c>
      <c r="C286" s="2" t="s">
        <v>894</v>
      </c>
      <c r="D286" s="7">
        <v>898.8</v>
      </c>
      <c r="E286" s="9">
        <v>0</v>
      </c>
      <c r="F286" s="13">
        <f t="shared" si="4"/>
        <v>0</v>
      </c>
    </row>
    <row r="287" spans="1:6" x14ac:dyDescent="0.25">
      <c r="A287" s="2">
        <v>203</v>
      </c>
      <c r="B287" s="3" t="s">
        <v>275</v>
      </c>
      <c r="C287" s="2" t="s">
        <v>894</v>
      </c>
      <c r="D287" s="7">
        <v>115</v>
      </c>
      <c r="E287" s="9">
        <v>5</v>
      </c>
      <c r="F287" s="13">
        <f t="shared" si="4"/>
        <v>575</v>
      </c>
    </row>
    <row r="288" spans="1:6" x14ac:dyDescent="0.25">
      <c r="A288" s="2">
        <v>204</v>
      </c>
      <c r="B288" s="3" t="s">
        <v>774</v>
      </c>
      <c r="C288" s="2" t="s">
        <v>894</v>
      </c>
      <c r="D288" s="7">
        <v>34.799999999999997</v>
      </c>
      <c r="E288" s="9">
        <v>700</v>
      </c>
      <c r="F288" s="13">
        <f t="shared" si="4"/>
        <v>24359.999999999996</v>
      </c>
    </row>
    <row r="289" spans="1:6" x14ac:dyDescent="0.25">
      <c r="A289" s="2">
        <v>1531</v>
      </c>
      <c r="B289" s="3" t="s">
        <v>774</v>
      </c>
      <c r="C289" s="2" t="s">
        <v>894</v>
      </c>
      <c r="D289" s="7">
        <v>80</v>
      </c>
      <c r="E289" s="9">
        <v>150</v>
      </c>
      <c r="F289" s="13">
        <f t="shared" si="4"/>
        <v>12000</v>
      </c>
    </row>
    <row r="290" spans="1:6" x14ac:dyDescent="0.25">
      <c r="A290" s="2">
        <v>2092</v>
      </c>
      <c r="B290" s="3" t="s">
        <v>278</v>
      </c>
      <c r="C290" s="2" t="s">
        <v>894</v>
      </c>
      <c r="D290" s="7">
        <v>71.5</v>
      </c>
      <c r="E290" s="9">
        <v>120</v>
      </c>
      <c r="F290" s="13">
        <f t="shared" si="4"/>
        <v>8580</v>
      </c>
    </row>
    <row r="291" spans="1:6" x14ac:dyDescent="0.25">
      <c r="A291" s="2">
        <v>1217</v>
      </c>
      <c r="B291" s="3" t="s">
        <v>279</v>
      </c>
      <c r="C291" s="2" t="s">
        <v>894</v>
      </c>
      <c r="D291" s="7">
        <v>27.5</v>
      </c>
      <c r="E291" s="9">
        <v>792</v>
      </c>
      <c r="F291" s="13">
        <f t="shared" si="4"/>
        <v>21780</v>
      </c>
    </row>
    <row r="292" spans="1:6" x14ac:dyDescent="0.25">
      <c r="A292" s="2">
        <v>2010</v>
      </c>
      <c r="B292" s="3" t="s">
        <v>280</v>
      </c>
      <c r="C292" s="2" t="s">
        <v>894</v>
      </c>
      <c r="D292" s="7">
        <v>350</v>
      </c>
      <c r="E292" s="9">
        <v>0</v>
      </c>
      <c r="F292" s="13">
        <f t="shared" si="4"/>
        <v>0</v>
      </c>
    </row>
    <row r="293" spans="1:6" x14ac:dyDescent="0.25">
      <c r="A293" s="2">
        <v>3487</v>
      </c>
      <c r="B293" s="3" t="s">
        <v>281</v>
      </c>
      <c r="C293" s="2" t="s">
        <v>894</v>
      </c>
      <c r="D293" s="7">
        <v>60</v>
      </c>
      <c r="E293" s="9">
        <v>15</v>
      </c>
      <c r="F293" s="13">
        <f t="shared" si="4"/>
        <v>900</v>
      </c>
    </row>
    <row r="294" spans="1:6" x14ac:dyDescent="0.25">
      <c r="A294" s="2">
        <v>2036</v>
      </c>
      <c r="B294" s="3" t="s">
        <v>282</v>
      </c>
      <c r="C294" s="2" t="s">
        <v>894</v>
      </c>
      <c r="D294" s="7">
        <v>50</v>
      </c>
      <c r="E294" s="9">
        <v>0</v>
      </c>
      <c r="F294" s="13">
        <f t="shared" si="4"/>
        <v>0</v>
      </c>
    </row>
    <row r="295" spans="1:6" x14ac:dyDescent="0.25">
      <c r="A295" s="2">
        <v>891</v>
      </c>
      <c r="B295" s="3" t="s">
        <v>283</v>
      </c>
      <c r="C295" s="2" t="s">
        <v>894</v>
      </c>
      <c r="D295" s="7">
        <v>1.1599999999999999</v>
      </c>
      <c r="E295" s="9">
        <v>1900</v>
      </c>
      <c r="F295" s="13">
        <f t="shared" si="4"/>
        <v>2204</v>
      </c>
    </row>
    <row r="296" spans="1:6" x14ac:dyDescent="0.25">
      <c r="A296" s="2">
        <v>890</v>
      </c>
      <c r="B296" s="3" t="s">
        <v>284</v>
      </c>
      <c r="C296" s="2" t="s">
        <v>894</v>
      </c>
      <c r="D296" s="7">
        <v>4.3</v>
      </c>
      <c r="E296" s="9">
        <v>1900</v>
      </c>
      <c r="F296" s="13">
        <f t="shared" si="4"/>
        <v>8170</v>
      </c>
    </row>
    <row r="297" spans="1:6" x14ac:dyDescent="0.25">
      <c r="A297" s="2">
        <v>207</v>
      </c>
      <c r="B297" s="3" t="s">
        <v>286</v>
      </c>
      <c r="C297" s="2" t="s">
        <v>894</v>
      </c>
      <c r="D297" s="7">
        <v>4.72</v>
      </c>
      <c r="E297" s="9">
        <v>400</v>
      </c>
      <c r="F297" s="13">
        <f t="shared" si="4"/>
        <v>1888</v>
      </c>
    </row>
    <row r="298" spans="1:6" x14ac:dyDescent="0.25">
      <c r="A298" s="2">
        <v>208</v>
      </c>
      <c r="B298" s="3" t="s">
        <v>287</v>
      </c>
      <c r="C298" s="2" t="s">
        <v>894</v>
      </c>
      <c r="D298" s="7">
        <v>1.53</v>
      </c>
      <c r="E298" s="9">
        <v>0</v>
      </c>
      <c r="F298" s="13">
        <f t="shared" si="4"/>
        <v>0</v>
      </c>
    </row>
    <row r="299" spans="1:6" x14ac:dyDescent="0.25">
      <c r="A299" s="2">
        <v>2331</v>
      </c>
      <c r="B299" s="3" t="s">
        <v>289</v>
      </c>
      <c r="C299" s="2" t="s">
        <v>894</v>
      </c>
      <c r="D299" s="7">
        <v>6083.15</v>
      </c>
      <c r="E299" s="9">
        <v>0</v>
      </c>
      <c r="F299" s="13">
        <f t="shared" si="4"/>
        <v>0</v>
      </c>
    </row>
    <row r="300" spans="1:6" x14ac:dyDescent="0.25">
      <c r="A300" s="2">
        <v>2067</v>
      </c>
      <c r="B300" s="3" t="s">
        <v>290</v>
      </c>
      <c r="C300" s="2" t="s">
        <v>894</v>
      </c>
      <c r="D300" s="7">
        <v>390</v>
      </c>
      <c r="E300" s="9">
        <v>2</v>
      </c>
      <c r="F300" s="13">
        <f t="shared" si="4"/>
        <v>780</v>
      </c>
    </row>
    <row r="301" spans="1:6" x14ac:dyDescent="0.25">
      <c r="A301" s="2">
        <v>3691</v>
      </c>
      <c r="B301" s="3" t="s">
        <v>291</v>
      </c>
      <c r="C301" s="2" t="s">
        <v>894</v>
      </c>
      <c r="D301" s="7">
        <v>5.66</v>
      </c>
      <c r="E301" s="9">
        <v>0</v>
      </c>
      <c r="F301" s="13">
        <f t="shared" si="4"/>
        <v>0</v>
      </c>
    </row>
    <row r="302" spans="1:6" x14ac:dyDescent="0.25">
      <c r="A302" s="2">
        <v>889</v>
      </c>
      <c r="B302" s="3" t="s">
        <v>292</v>
      </c>
      <c r="C302" s="2" t="s">
        <v>894</v>
      </c>
      <c r="D302" s="7">
        <v>402</v>
      </c>
      <c r="E302" s="9">
        <v>39</v>
      </c>
      <c r="F302" s="13">
        <f t="shared" si="4"/>
        <v>15678</v>
      </c>
    </row>
    <row r="303" spans="1:6" x14ac:dyDescent="0.25">
      <c r="A303" s="2">
        <v>4821</v>
      </c>
      <c r="B303" s="3" t="s">
        <v>293</v>
      </c>
      <c r="C303" s="2" t="s">
        <v>894</v>
      </c>
      <c r="D303" s="7">
        <v>19.2</v>
      </c>
      <c r="E303" s="20">
        <v>2200</v>
      </c>
      <c r="F303" s="13">
        <f t="shared" si="4"/>
        <v>42240</v>
      </c>
    </row>
    <row r="304" spans="1:6" x14ac:dyDescent="0.25">
      <c r="A304" s="2">
        <v>3692</v>
      </c>
      <c r="B304" s="3" t="s">
        <v>294</v>
      </c>
      <c r="C304" s="2" t="s">
        <v>894</v>
      </c>
      <c r="D304" s="7">
        <v>5.01</v>
      </c>
      <c r="E304" s="9">
        <v>0</v>
      </c>
      <c r="F304" s="13">
        <f t="shared" si="4"/>
        <v>0</v>
      </c>
    </row>
    <row r="305" spans="1:6" x14ac:dyDescent="0.25">
      <c r="A305" s="2">
        <v>3570</v>
      </c>
      <c r="B305" s="3" t="s">
        <v>295</v>
      </c>
      <c r="C305" s="2" t="s">
        <v>894</v>
      </c>
      <c r="D305" s="7">
        <v>12.1</v>
      </c>
      <c r="E305" s="9">
        <v>0</v>
      </c>
      <c r="F305" s="13">
        <f t="shared" si="4"/>
        <v>0</v>
      </c>
    </row>
    <row r="306" spans="1:6" x14ac:dyDescent="0.25">
      <c r="A306" s="2">
        <v>1744</v>
      </c>
      <c r="B306" s="3" t="s">
        <v>297</v>
      </c>
      <c r="C306" s="2" t="s">
        <v>894</v>
      </c>
      <c r="D306" s="7">
        <v>26.5</v>
      </c>
      <c r="E306" s="9">
        <v>0</v>
      </c>
      <c r="F306" s="13">
        <f t="shared" si="4"/>
        <v>0</v>
      </c>
    </row>
    <row r="307" spans="1:6" x14ac:dyDescent="0.25">
      <c r="A307" s="2">
        <v>1743</v>
      </c>
      <c r="B307" s="3" t="s">
        <v>298</v>
      </c>
      <c r="C307" s="2" t="s">
        <v>894</v>
      </c>
      <c r="D307" s="7">
        <v>24.78</v>
      </c>
      <c r="E307" s="9">
        <v>0</v>
      </c>
      <c r="F307" s="13">
        <f t="shared" si="4"/>
        <v>0</v>
      </c>
    </row>
    <row r="308" spans="1:6" x14ac:dyDescent="0.25">
      <c r="A308" s="2">
        <v>4625</v>
      </c>
      <c r="B308" s="3" t="s">
        <v>299</v>
      </c>
      <c r="C308" s="2" t="s">
        <v>894</v>
      </c>
      <c r="D308" s="7">
        <v>11.7</v>
      </c>
      <c r="E308" s="9">
        <v>400</v>
      </c>
      <c r="F308" s="13">
        <f t="shared" si="4"/>
        <v>4680</v>
      </c>
    </row>
    <row r="309" spans="1:6" x14ac:dyDescent="0.25">
      <c r="A309" s="2">
        <v>4343</v>
      </c>
      <c r="B309" s="3" t="s">
        <v>292</v>
      </c>
      <c r="C309" s="2" t="s">
        <v>894</v>
      </c>
      <c r="D309" s="7">
        <v>316.8</v>
      </c>
      <c r="E309" s="9">
        <v>0</v>
      </c>
      <c r="F309" s="13">
        <f t="shared" si="4"/>
        <v>0</v>
      </c>
    </row>
    <row r="310" spans="1:6" x14ac:dyDescent="0.25">
      <c r="A310" s="2">
        <v>3302</v>
      </c>
      <c r="B310" s="3" t="s">
        <v>300</v>
      </c>
      <c r="C310" s="2" t="s">
        <v>894</v>
      </c>
      <c r="D310" s="7">
        <v>4</v>
      </c>
      <c r="E310" s="20">
        <v>4500</v>
      </c>
      <c r="F310" s="13">
        <f t="shared" si="4"/>
        <v>18000</v>
      </c>
    </row>
    <row r="311" spans="1:6" x14ac:dyDescent="0.25">
      <c r="A311" s="2">
        <v>1745</v>
      </c>
      <c r="B311" s="3" t="s">
        <v>301</v>
      </c>
      <c r="C311" s="2" t="s">
        <v>894</v>
      </c>
      <c r="D311" s="7">
        <v>27</v>
      </c>
      <c r="E311" s="9">
        <v>0</v>
      </c>
      <c r="F311" s="13">
        <f t="shared" si="4"/>
        <v>0</v>
      </c>
    </row>
    <row r="312" spans="1:6" x14ac:dyDescent="0.25">
      <c r="A312" s="2">
        <v>3764</v>
      </c>
      <c r="B312" s="3" t="s">
        <v>302</v>
      </c>
      <c r="C312" s="2" t="s">
        <v>894</v>
      </c>
      <c r="D312" s="7">
        <v>290</v>
      </c>
      <c r="E312" s="9">
        <v>2</v>
      </c>
      <c r="F312" s="13">
        <f t="shared" si="4"/>
        <v>580</v>
      </c>
    </row>
    <row r="313" spans="1:6" x14ac:dyDescent="0.25">
      <c r="A313" s="2">
        <v>3765</v>
      </c>
      <c r="B313" s="3" t="s">
        <v>303</v>
      </c>
      <c r="C313" s="2" t="s">
        <v>894</v>
      </c>
      <c r="D313" s="7">
        <v>540</v>
      </c>
      <c r="E313" s="9">
        <v>3</v>
      </c>
      <c r="F313" s="13">
        <f t="shared" si="4"/>
        <v>1620</v>
      </c>
    </row>
    <row r="314" spans="1:6" x14ac:dyDescent="0.25">
      <c r="A314" s="2">
        <v>3484</v>
      </c>
      <c r="B314" s="3" t="s">
        <v>304</v>
      </c>
      <c r="C314" s="2" t="s">
        <v>894</v>
      </c>
      <c r="D314" s="7">
        <v>540</v>
      </c>
      <c r="E314" s="9">
        <v>3</v>
      </c>
      <c r="F314" s="13">
        <f t="shared" si="4"/>
        <v>1620</v>
      </c>
    </row>
    <row r="315" spans="1:6" x14ac:dyDescent="0.25">
      <c r="A315" s="2">
        <v>1271</v>
      </c>
      <c r="B315" s="3" t="s">
        <v>305</v>
      </c>
      <c r="C315" s="2" t="s">
        <v>894</v>
      </c>
      <c r="D315" s="7">
        <v>42</v>
      </c>
      <c r="E315" s="9">
        <v>432</v>
      </c>
      <c r="F315" s="13">
        <f t="shared" si="4"/>
        <v>18144</v>
      </c>
    </row>
    <row r="316" spans="1:6" x14ac:dyDescent="0.25">
      <c r="A316" s="2">
        <v>2350</v>
      </c>
      <c r="B316" s="3" t="s">
        <v>306</v>
      </c>
      <c r="C316" s="2" t="s">
        <v>894</v>
      </c>
      <c r="D316" s="7">
        <v>11242.4</v>
      </c>
      <c r="E316" s="9">
        <v>0</v>
      </c>
      <c r="F316" s="13">
        <f t="shared" si="4"/>
        <v>0</v>
      </c>
    </row>
    <row r="317" spans="1:6" x14ac:dyDescent="0.25">
      <c r="A317" s="2">
        <v>2479</v>
      </c>
      <c r="B317" s="3" t="s">
        <v>307</v>
      </c>
      <c r="C317" s="2" t="s">
        <v>894</v>
      </c>
      <c r="D317" s="7">
        <v>420</v>
      </c>
      <c r="E317" s="9">
        <v>1</v>
      </c>
      <c r="F317" s="13">
        <f t="shared" si="4"/>
        <v>420</v>
      </c>
    </row>
    <row r="318" spans="1:6" x14ac:dyDescent="0.25">
      <c r="A318" s="2">
        <v>1854</v>
      </c>
      <c r="B318" s="3" t="s">
        <v>308</v>
      </c>
      <c r="C318" s="2" t="s">
        <v>894</v>
      </c>
      <c r="D318" s="7">
        <v>465.5</v>
      </c>
      <c r="E318" s="9">
        <v>0</v>
      </c>
      <c r="F318" s="13">
        <f t="shared" si="4"/>
        <v>0</v>
      </c>
    </row>
    <row r="319" spans="1:6" x14ac:dyDescent="0.25">
      <c r="A319" s="2">
        <v>1853</v>
      </c>
      <c r="B319" s="3" t="s">
        <v>309</v>
      </c>
      <c r="C319" s="2" t="s">
        <v>894</v>
      </c>
      <c r="D319" s="7">
        <v>465.6</v>
      </c>
      <c r="E319" s="9">
        <v>374</v>
      </c>
      <c r="F319" s="13">
        <f t="shared" si="4"/>
        <v>174134.39999999999</v>
      </c>
    </row>
    <row r="320" spans="1:6" x14ac:dyDescent="0.25">
      <c r="A320" s="2">
        <v>225</v>
      </c>
      <c r="B320" s="3" t="s">
        <v>310</v>
      </c>
      <c r="C320" s="2" t="s">
        <v>894</v>
      </c>
      <c r="D320" s="7">
        <v>340</v>
      </c>
      <c r="E320" s="9">
        <v>90</v>
      </c>
      <c r="F320" s="13">
        <f t="shared" si="4"/>
        <v>30600</v>
      </c>
    </row>
    <row r="321" spans="1:6" x14ac:dyDescent="0.25">
      <c r="A321" s="2">
        <v>2090</v>
      </c>
      <c r="B321" s="3" t="s">
        <v>311</v>
      </c>
      <c r="C321" s="2" t="s">
        <v>894</v>
      </c>
      <c r="D321" s="7">
        <v>44.14</v>
      </c>
      <c r="E321" s="9">
        <v>700</v>
      </c>
      <c r="F321" s="13">
        <f t="shared" si="4"/>
        <v>30898</v>
      </c>
    </row>
    <row r="322" spans="1:6" x14ac:dyDescent="0.25">
      <c r="A322" s="2">
        <v>1967</v>
      </c>
      <c r="B322" s="3" t="s">
        <v>312</v>
      </c>
      <c r="C322" s="2" t="s">
        <v>894</v>
      </c>
      <c r="D322" s="7">
        <v>234</v>
      </c>
      <c r="E322" s="9">
        <v>400</v>
      </c>
      <c r="F322" s="13">
        <f t="shared" si="4"/>
        <v>93600</v>
      </c>
    </row>
    <row r="323" spans="1:6" x14ac:dyDescent="0.25">
      <c r="A323" s="2">
        <v>1791</v>
      </c>
      <c r="B323" s="3" t="s">
        <v>313</v>
      </c>
      <c r="C323" s="2" t="s">
        <v>894</v>
      </c>
      <c r="D323" s="7">
        <v>25</v>
      </c>
      <c r="E323" s="9">
        <v>0</v>
      </c>
      <c r="F323" s="13">
        <f t="shared" si="4"/>
        <v>0</v>
      </c>
    </row>
    <row r="324" spans="1:6" x14ac:dyDescent="0.25">
      <c r="A324" s="2">
        <v>1259</v>
      </c>
      <c r="B324" s="3" t="s">
        <v>314</v>
      </c>
      <c r="C324" s="2" t="s">
        <v>894</v>
      </c>
      <c r="D324" s="7">
        <v>186.55</v>
      </c>
      <c r="E324" s="9">
        <v>75</v>
      </c>
      <c r="F324" s="13">
        <f t="shared" si="4"/>
        <v>13991.25</v>
      </c>
    </row>
    <row r="325" spans="1:6" x14ac:dyDescent="0.25">
      <c r="A325" s="2">
        <v>1291</v>
      </c>
      <c r="B325" s="3" t="s">
        <v>315</v>
      </c>
      <c r="C325" s="2" t="s">
        <v>894</v>
      </c>
      <c r="D325" s="7">
        <v>2800</v>
      </c>
      <c r="E325" s="9">
        <v>0</v>
      </c>
      <c r="F325" s="13">
        <f t="shared" si="4"/>
        <v>0</v>
      </c>
    </row>
    <row r="326" spans="1:6" x14ac:dyDescent="0.25">
      <c r="A326" s="2">
        <v>232</v>
      </c>
      <c r="B326" s="3" t="s">
        <v>316</v>
      </c>
      <c r="C326" s="2" t="s">
        <v>894</v>
      </c>
      <c r="D326" s="7">
        <v>135</v>
      </c>
      <c r="E326" s="9">
        <v>120</v>
      </c>
      <c r="F326" s="13">
        <f t="shared" si="4"/>
        <v>16200</v>
      </c>
    </row>
    <row r="327" spans="1:6" x14ac:dyDescent="0.25">
      <c r="A327" s="2">
        <v>231</v>
      </c>
      <c r="B327" s="3" t="s">
        <v>317</v>
      </c>
      <c r="C327" s="2" t="s">
        <v>894</v>
      </c>
      <c r="D327" s="7">
        <v>169</v>
      </c>
      <c r="E327" s="9">
        <v>0</v>
      </c>
      <c r="F327" s="13">
        <f t="shared" si="4"/>
        <v>0</v>
      </c>
    </row>
    <row r="328" spans="1:6" x14ac:dyDescent="0.25">
      <c r="A328" s="2">
        <v>244</v>
      </c>
      <c r="B328" s="3" t="s">
        <v>318</v>
      </c>
      <c r="C328" s="2" t="s">
        <v>894</v>
      </c>
      <c r="D328" s="7">
        <v>672.58</v>
      </c>
      <c r="E328" s="9">
        <v>36</v>
      </c>
      <c r="F328" s="13">
        <f t="shared" si="4"/>
        <v>24212.880000000001</v>
      </c>
    </row>
    <row r="329" spans="1:6" x14ac:dyDescent="0.25">
      <c r="A329" s="2">
        <v>230</v>
      </c>
      <c r="B329" s="3" t="s">
        <v>319</v>
      </c>
      <c r="C329" s="2" t="s">
        <v>894</v>
      </c>
      <c r="D329" s="7">
        <v>193.15</v>
      </c>
      <c r="E329" s="9">
        <v>60</v>
      </c>
      <c r="F329" s="13">
        <f t="shared" si="4"/>
        <v>11589</v>
      </c>
    </row>
    <row r="330" spans="1:6" x14ac:dyDescent="0.25">
      <c r="A330" s="2">
        <v>235</v>
      </c>
      <c r="B330" s="3" t="s">
        <v>320</v>
      </c>
      <c r="C330" s="2" t="s">
        <v>894</v>
      </c>
      <c r="D330" s="7">
        <v>201.48</v>
      </c>
      <c r="E330" s="9">
        <v>36</v>
      </c>
      <c r="F330" s="13">
        <f t="shared" si="4"/>
        <v>7253.28</v>
      </c>
    </row>
    <row r="331" spans="1:6" x14ac:dyDescent="0.25">
      <c r="A331" s="2">
        <v>1858</v>
      </c>
      <c r="B331" s="3" t="s">
        <v>321</v>
      </c>
      <c r="C331" s="2" t="s">
        <v>894</v>
      </c>
      <c r="D331" s="7">
        <v>526.5</v>
      </c>
      <c r="E331" s="9">
        <v>0</v>
      </c>
      <c r="F331" s="13">
        <f t="shared" si="4"/>
        <v>0</v>
      </c>
    </row>
    <row r="332" spans="1:6" x14ac:dyDescent="0.25">
      <c r="A332" s="2">
        <v>2094</v>
      </c>
      <c r="B332" s="3" t="s">
        <v>322</v>
      </c>
      <c r="C332" s="2" t="s">
        <v>894</v>
      </c>
      <c r="D332" s="7">
        <v>595.83000000000004</v>
      </c>
      <c r="E332" s="9">
        <v>0</v>
      </c>
      <c r="F332" s="13">
        <f t="shared" si="4"/>
        <v>0</v>
      </c>
    </row>
    <row r="333" spans="1:6" x14ac:dyDescent="0.25">
      <c r="A333" s="2">
        <v>1245</v>
      </c>
      <c r="B333" s="3" t="s">
        <v>323</v>
      </c>
      <c r="C333" s="2" t="s">
        <v>894</v>
      </c>
      <c r="D333" s="7">
        <v>754.65</v>
      </c>
      <c r="E333" s="9">
        <v>0</v>
      </c>
      <c r="F333" s="13">
        <f t="shared" si="4"/>
        <v>0</v>
      </c>
    </row>
    <row r="334" spans="1:6" x14ac:dyDescent="0.25">
      <c r="A334" s="2">
        <v>243</v>
      </c>
      <c r="B334" s="3" t="s">
        <v>324</v>
      </c>
      <c r="C334" s="2" t="s">
        <v>894</v>
      </c>
      <c r="D334" s="7">
        <v>69.36</v>
      </c>
      <c r="E334" s="9">
        <v>36</v>
      </c>
      <c r="F334" s="13">
        <f t="shared" si="4"/>
        <v>2496.96</v>
      </c>
    </row>
    <row r="335" spans="1:6" x14ac:dyDescent="0.25">
      <c r="A335" s="2">
        <v>2609</v>
      </c>
      <c r="B335" s="3" t="s">
        <v>325</v>
      </c>
      <c r="C335" s="2" t="s">
        <v>894</v>
      </c>
      <c r="D335" s="7">
        <v>164</v>
      </c>
      <c r="E335" s="9">
        <v>36</v>
      </c>
      <c r="F335" s="13">
        <f t="shared" ref="F335:F398" si="5">D335*E335</f>
        <v>5904</v>
      </c>
    </row>
    <row r="336" spans="1:6" x14ac:dyDescent="0.25">
      <c r="A336" s="2">
        <v>2610</v>
      </c>
      <c r="B336" s="3" t="s">
        <v>326</v>
      </c>
      <c r="C336" s="2" t="s">
        <v>894</v>
      </c>
      <c r="D336" s="7">
        <v>120</v>
      </c>
      <c r="E336" s="9">
        <v>200</v>
      </c>
      <c r="F336" s="13">
        <f t="shared" si="5"/>
        <v>24000</v>
      </c>
    </row>
    <row r="337" spans="1:6" x14ac:dyDescent="0.25">
      <c r="A337" s="2">
        <v>241</v>
      </c>
      <c r="B337" s="3" t="s">
        <v>328</v>
      </c>
      <c r="C337" s="2" t="s">
        <v>894</v>
      </c>
      <c r="D337" s="7">
        <v>705</v>
      </c>
      <c r="E337" s="9">
        <v>108</v>
      </c>
      <c r="F337" s="13">
        <f t="shared" si="5"/>
        <v>76140</v>
      </c>
    </row>
    <row r="338" spans="1:6" x14ac:dyDescent="0.25">
      <c r="A338" s="2">
        <v>798</v>
      </c>
      <c r="B338" s="3" t="s">
        <v>329</v>
      </c>
      <c r="C338" s="2" t="s">
        <v>894</v>
      </c>
      <c r="D338" s="7">
        <v>90</v>
      </c>
      <c r="E338" s="9">
        <v>8</v>
      </c>
      <c r="F338" s="13">
        <f t="shared" si="5"/>
        <v>720</v>
      </c>
    </row>
    <row r="339" spans="1:6" x14ac:dyDescent="0.25">
      <c r="A339" s="2">
        <v>1295</v>
      </c>
      <c r="B339" s="3" t="s">
        <v>330</v>
      </c>
      <c r="C339" s="2" t="s">
        <v>894</v>
      </c>
      <c r="D339" s="7">
        <v>107.5</v>
      </c>
      <c r="E339" s="9">
        <v>120</v>
      </c>
      <c r="F339" s="13">
        <f t="shared" si="5"/>
        <v>12900</v>
      </c>
    </row>
    <row r="340" spans="1:6" x14ac:dyDescent="0.25">
      <c r="A340" s="2">
        <v>799</v>
      </c>
      <c r="B340" s="3" t="s">
        <v>331</v>
      </c>
      <c r="C340" s="2" t="s">
        <v>894</v>
      </c>
      <c r="D340" s="7">
        <v>158.27000000000001</v>
      </c>
      <c r="E340" s="9">
        <v>120</v>
      </c>
      <c r="F340" s="13">
        <f t="shared" si="5"/>
        <v>18992.400000000001</v>
      </c>
    </row>
    <row r="341" spans="1:6" x14ac:dyDescent="0.25">
      <c r="A341" s="2">
        <v>4676</v>
      </c>
      <c r="B341" s="3" t="s">
        <v>332</v>
      </c>
      <c r="C341" s="2" t="s">
        <v>894</v>
      </c>
      <c r="D341" s="7">
        <v>75.48</v>
      </c>
      <c r="E341" s="9">
        <v>0</v>
      </c>
      <c r="F341" s="13">
        <f t="shared" si="5"/>
        <v>0</v>
      </c>
    </row>
    <row r="342" spans="1:6" x14ac:dyDescent="0.25">
      <c r="A342" s="2">
        <v>1237</v>
      </c>
      <c r="B342" s="3" t="s">
        <v>333</v>
      </c>
      <c r="C342" s="2" t="s">
        <v>894</v>
      </c>
      <c r="D342" s="7">
        <v>145.09</v>
      </c>
      <c r="E342" s="9">
        <v>0</v>
      </c>
      <c r="F342" s="13">
        <f t="shared" si="5"/>
        <v>0</v>
      </c>
    </row>
    <row r="343" spans="1:6" x14ac:dyDescent="0.25">
      <c r="A343" s="2">
        <v>247</v>
      </c>
      <c r="B343" s="3" t="s">
        <v>334</v>
      </c>
      <c r="C343" s="2" t="s">
        <v>894</v>
      </c>
      <c r="D343" s="7">
        <v>124.76</v>
      </c>
      <c r="E343" s="9">
        <v>240</v>
      </c>
      <c r="F343" s="13">
        <f t="shared" si="5"/>
        <v>29942.400000000001</v>
      </c>
    </row>
    <row r="344" spans="1:6" x14ac:dyDescent="0.25">
      <c r="A344" s="2">
        <v>1299</v>
      </c>
      <c r="B344" s="3" t="s">
        <v>335</v>
      </c>
      <c r="C344" s="2" t="s">
        <v>894</v>
      </c>
      <c r="D344" s="7">
        <v>246</v>
      </c>
      <c r="E344" s="9">
        <v>156</v>
      </c>
      <c r="F344" s="13">
        <f t="shared" si="5"/>
        <v>38376</v>
      </c>
    </row>
    <row r="345" spans="1:6" x14ac:dyDescent="0.25">
      <c r="A345" s="2">
        <v>249</v>
      </c>
      <c r="B345" s="3" t="s">
        <v>336</v>
      </c>
      <c r="C345" s="2" t="s">
        <v>894</v>
      </c>
      <c r="D345" s="7">
        <v>213.69</v>
      </c>
      <c r="E345" s="9">
        <v>96</v>
      </c>
      <c r="F345" s="13">
        <f t="shared" si="5"/>
        <v>20514.239999999998</v>
      </c>
    </row>
    <row r="346" spans="1:6" x14ac:dyDescent="0.25">
      <c r="A346" s="2">
        <v>251</v>
      </c>
      <c r="B346" s="3" t="s">
        <v>337</v>
      </c>
      <c r="C346" s="2" t="s">
        <v>894</v>
      </c>
      <c r="D346" s="7">
        <v>164</v>
      </c>
      <c r="E346" s="9">
        <v>108</v>
      </c>
      <c r="F346" s="13">
        <f t="shared" si="5"/>
        <v>17712</v>
      </c>
    </row>
    <row r="347" spans="1:6" x14ac:dyDescent="0.25">
      <c r="A347" s="2">
        <v>250</v>
      </c>
      <c r="B347" s="3" t="s">
        <v>338</v>
      </c>
      <c r="C347" s="2" t="s">
        <v>894</v>
      </c>
      <c r="D347" s="7">
        <v>892.5</v>
      </c>
      <c r="E347" s="9">
        <v>0</v>
      </c>
      <c r="F347" s="13">
        <f t="shared" si="5"/>
        <v>0</v>
      </c>
    </row>
    <row r="348" spans="1:6" x14ac:dyDescent="0.25">
      <c r="A348" s="2">
        <v>2197</v>
      </c>
      <c r="B348" s="3" t="s">
        <v>339</v>
      </c>
      <c r="C348" s="2" t="s">
        <v>894</v>
      </c>
      <c r="D348" s="7">
        <v>392.7</v>
      </c>
      <c r="E348" s="9">
        <v>0</v>
      </c>
      <c r="F348" s="13">
        <f t="shared" si="5"/>
        <v>0</v>
      </c>
    </row>
    <row r="349" spans="1:6" x14ac:dyDescent="0.25">
      <c r="A349" s="2">
        <v>1305</v>
      </c>
      <c r="B349" s="3" t="s">
        <v>340</v>
      </c>
      <c r="C349" s="2" t="s">
        <v>894</v>
      </c>
      <c r="D349" s="7">
        <v>90</v>
      </c>
      <c r="E349" s="9">
        <v>8</v>
      </c>
      <c r="F349" s="13">
        <f t="shared" si="5"/>
        <v>720</v>
      </c>
    </row>
    <row r="350" spans="1:6" x14ac:dyDescent="0.25">
      <c r="A350" s="2">
        <v>1304</v>
      </c>
      <c r="B350" s="3" t="s">
        <v>341</v>
      </c>
      <c r="C350" s="2" t="s">
        <v>894</v>
      </c>
      <c r="D350" s="7">
        <v>109.99</v>
      </c>
      <c r="E350" s="9">
        <v>800</v>
      </c>
      <c r="F350" s="13">
        <f t="shared" si="5"/>
        <v>87992</v>
      </c>
    </row>
    <row r="351" spans="1:6" x14ac:dyDescent="0.25">
      <c r="A351" s="2">
        <v>4592</v>
      </c>
      <c r="B351" s="3" t="s">
        <v>342</v>
      </c>
      <c r="C351" s="2" t="s">
        <v>894</v>
      </c>
      <c r="D351" s="7">
        <v>155.76</v>
      </c>
      <c r="E351" s="9">
        <v>0</v>
      </c>
      <c r="F351" s="13">
        <f t="shared" si="5"/>
        <v>0</v>
      </c>
    </row>
    <row r="352" spans="1:6" x14ac:dyDescent="0.25">
      <c r="A352" s="2">
        <v>2611</v>
      </c>
      <c r="B352" s="3" t="s">
        <v>343</v>
      </c>
      <c r="C352" s="2" t="s">
        <v>894</v>
      </c>
      <c r="D352" s="7">
        <v>129.99</v>
      </c>
      <c r="E352" s="9">
        <v>408</v>
      </c>
      <c r="F352" s="13">
        <f t="shared" si="5"/>
        <v>53035.920000000006</v>
      </c>
    </row>
    <row r="353" spans="1:6" x14ac:dyDescent="0.25">
      <c r="A353" s="2">
        <v>239</v>
      </c>
      <c r="B353" s="3" t="s">
        <v>344</v>
      </c>
      <c r="C353" s="2" t="s">
        <v>894</v>
      </c>
      <c r="D353" s="7">
        <v>158.27000000000001</v>
      </c>
      <c r="E353" s="9">
        <v>396</v>
      </c>
      <c r="F353" s="13">
        <f t="shared" si="5"/>
        <v>62674.920000000006</v>
      </c>
    </row>
    <row r="354" spans="1:6" x14ac:dyDescent="0.25">
      <c r="A354" s="2">
        <v>4638</v>
      </c>
      <c r="B354" s="3" t="s">
        <v>345</v>
      </c>
      <c r="C354" s="2" t="s">
        <v>894</v>
      </c>
      <c r="D354" s="7">
        <v>63.72</v>
      </c>
      <c r="E354" s="9">
        <v>84</v>
      </c>
      <c r="F354" s="13">
        <f t="shared" si="5"/>
        <v>5352.48</v>
      </c>
    </row>
    <row r="355" spans="1:6" x14ac:dyDescent="0.25">
      <c r="A355" s="2">
        <v>256</v>
      </c>
      <c r="B355" s="3" t="s">
        <v>347</v>
      </c>
      <c r="C355" s="2" t="s">
        <v>894</v>
      </c>
      <c r="D355" s="7">
        <v>168.5</v>
      </c>
      <c r="E355" s="9">
        <v>144</v>
      </c>
      <c r="F355" s="13">
        <f t="shared" si="5"/>
        <v>24264</v>
      </c>
    </row>
    <row r="356" spans="1:6" x14ac:dyDescent="0.25">
      <c r="A356" s="2">
        <v>1242</v>
      </c>
      <c r="B356" s="3" t="s">
        <v>348</v>
      </c>
      <c r="C356" s="2" t="s">
        <v>894</v>
      </c>
      <c r="D356" s="7">
        <v>210</v>
      </c>
      <c r="E356" s="9">
        <v>0</v>
      </c>
      <c r="F356" s="13">
        <f t="shared" si="5"/>
        <v>0</v>
      </c>
    </row>
    <row r="357" spans="1:6" x14ac:dyDescent="0.25">
      <c r="A357" s="2">
        <v>63</v>
      </c>
      <c r="B357" s="3" t="s">
        <v>349</v>
      </c>
      <c r="C357" s="2" t="s">
        <v>894</v>
      </c>
      <c r="D357" s="7">
        <v>367</v>
      </c>
      <c r="E357" s="9">
        <v>0</v>
      </c>
      <c r="F357" s="13">
        <f t="shared" si="5"/>
        <v>0</v>
      </c>
    </row>
    <row r="358" spans="1:6" x14ac:dyDescent="0.25">
      <c r="A358" s="2">
        <v>62</v>
      </c>
      <c r="B358" s="3" t="s">
        <v>350</v>
      </c>
      <c r="C358" s="2" t="s">
        <v>894</v>
      </c>
      <c r="D358" s="7">
        <v>5</v>
      </c>
      <c r="E358" s="9">
        <v>49</v>
      </c>
      <c r="F358" s="13">
        <f t="shared" si="5"/>
        <v>245</v>
      </c>
    </row>
    <row r="359" spans="1:6" x14ac:dyDescent="0.25">
      <c r="A359" s="2">
        <v>1189</v>
      </c>
      <c r="B359" s="3" t="s">
        <v>351</v>
      </c>
      <c r="C359" s="2" t="s">
        <v>894</v>
      </c>
      <c r="D359" s="7">
        <v>335</v>
      </c>
      <c r="E359" s="9">
        <v>27</v>
      </c>
      <c r="F359" s="13">
        <f t="shared" si="5"/>
        <v>9045</v>
      </c>
    </row>
    <row r="360" spans="1:6" x14ac:dyDescent="0.25">
      <c r="A360" s="2">
        <v>64</v>
      </c>
      <c r="B360" s="3" t="s">
        <v>352</v>
      </c>
      <c r="C360" s="2" t="s">
        <v>894</v>
      </c>
      <c r="D360" s="7">
        <v>436.6</v>
      </c>
      <c r="E360" s="9">
        <v>0</v>
      </c>
      <c r="F360" s="13">
        <f t="shared" si="5"/>
        <v>0</v>
      </c>
    </row>
    <row r="361" spans="1:6" x14ac:dyDescent="0.25">
      <c r="A361" s="2">
        <v>4338</v>
      </c>
      <c r="B361" s="3" t="s">
        <v>353</v>
      </c>
      <c r="C361" s="2" t="s">
        <v>894</v>
      </c>
      <c r="D361" s="7">
        <v>384.25</v>
      </c>
      <c r="E361" s="9">
        <v>0</v>
      </c>
      <c r="F361" s="13">
        <f t="shared" si="5"/>
        <v>0</v>
      </c>
    </row>
    <row r="362" spans="1:6" x14ac:dyDescent="0.25">
      <c r="A362" s="2">
        <v>61</v>
      </c>
      <c r="B362" s="3" t="s">
        <v>354</v>
      </c>
      <c r="C362" s="2" t="s">
        <v>894</v>
      </c>
      <c r="D362" s="7">
        <v>380</v>
      </c>
      <c r="E362" s="9">
        <v>78</v>
      </c>
      <c r="F362" s="13">
        <f t="shared" si="5"/>
        <v>29640</v>
      </c>
    </row>
    <row r="363" spans="1:6" x14ac:dyDescent="0.25">
      <c r="A363" s="2">
        <v>4342</v>
      </c>
      <c r="B363" s="3" t="s">
        <v>355</v>
      </c>
      <c r="C363" s="2" t="s">
        <v>894</v>
      </c>
      <c r="D363" s="7">
        <v>384.25</v>
      </c>
      <c r="E363" s="9">
        <v>48</v>
      </c>
      <c r="F363" s="13">
        <f t="shared" si="5"/>
        <v>18444</v>
      </c>
    </row>
    <row r="364" spans="1:6" x14ac:dyDescent="0.25">
      <c r="A364" s="2">
        <v>1250</v>
      </c>
      <c r="B364" s="3" t="s">
        <v>356</v>
      </c>
      <c r="C364" s="2" t="s">
        <v>894</v>
      </c>
      <c r="D364" s="7">
        <v>370</v>
      </c>
      <c r="E364" s="9">
        <v>115</v>
      </c>
      <c r="F364" s="13">
        <f t="shared" si="5"/>
        <v>42550</v>
      </c>
    </row>
    <row r="365" spans="1:6" x14ac:dyDescent="0.25">
      <c r="A365" s="2">
        <v>1249</v>
      </c>
      <c r="B365" s="3" t="s">
        <v>357</v>
      </c>
      <c r="C365" s="2" t="s">
        <v>894</v>
      </c>
      <c r="D365" s="7">
        <v>370</v>
      </c>
      <c r="E365" s="9">
        <v>0</v>
      </c>
      <c r="F365" s="13">
        <f t="shared" si="5"/>
        <v>0</v>
      </c>
    </row>
    <row r="366" spans="1:6" x14ac:dyDescent="0.25">
      <c r="A366" s="2">
        <v>262</v>
      </c>
      <c r="B366" s="3" t="s">
        <v>358</v>
      </c>
      <c r="C366" s="2" t="s">
        <v>894</v>
      </c>
      <c r="D366" s="7">
        <v>193.46</v>
      </c>
      <c r="E366" s="9">
        <v>100</v>
      </c>
      <c r="F366" s="13">
        <f t="shared" si="5"/>
        <v>19346</v>
      </c>
    </row>
    <row r="367" spans="1:6" x14ac:dyDescent="0.25">
      <c r="A367" s="2">
        <v>3792</v>
      </c>
      <c r="B367" s="3" t="s">
        <v>359</v>
      </c>
      <c r="C367" s="2" t="s">
        <v>894</v>
      </c>
      <c r="D367" s="7">
        <v>599</v>
      </c>
      <c r="E367" s="9">
        <v>900</v>
      </c>
      <c r="F367" s="13">
        <f t="shared" si="5"/>
        <v>539100</v>
      </c>
    </row>
    <row r="368" spans="1:6" x14ac:dyDescent="0.25">
      <c r="A368" s="2">
        <v>312</v>
      </c>
      <c r="B368" s="3" t="s">
        <v>360</v>
      </c>
      <c r="C368" s="2" t="s">
        <v>894</v>
      </c>
      <c r="D368" s="7">
        <v>11.8</v>
      </c>
      <c r="E368" s="9">
        <v>0</v>
      </c>
      <c r="F368" s="13">
        <f t="shared" si="5"/>
        <v>0</v>
      </c>
    </row>
    <row r="369" spans="1:6" x14ac:dyDescent="0.25">
      <c r="A369" s="2">
        <v>268</v>
      </c>
      <c r="B369" s="3" t="s">
        <v>361</v>
      </c>
      <c r="C369" s="2" t="s">
        <v>894</v>
      </c>
      <c r="D369" s="7">
        <v>1086</v>
      </c>
      <c r="E369" s="9">
        <v>80</v>
      </c>
      <c r="F369" s="13">
        <f t="shared" si="5"/>
        <v>86880</v>
      </c>
    </row>
    <row r="370" spans="1:6" x14ac:dyDescent="0.25">
      <c r="A370" s="2">
        <v>2312</v>
      </c>
      <c r="B370" s="3" t="s">
        <v>362</v>
      </c>
      <c r="C370" s="2" t="s">
        <v>894</v>
      </c>
      <c r="D370" s="7">
        <v>614.9</v>
      </c>
      <c r="E370" s="9">
        <v>196</v>
      </c>
      <c r="F370" s="13">
        <f t="shared" si="5"/>
        <v>120520.4</v>
      </c>
    </row>
    <row r="371" spans="1:6" x14ac:dyDescent="0.25">
      <c r="A371" s="2">
        <v>1363</v>
      </c>
      <c r="B371" s="3" t="s">
        <v>363</v>
      </c>
      <c r="C371" s="2" t="s">
        <v>894</v>
      </c>
      <c r="D371" s="7">
        <v>1199</v>
      </c>
      <c r="E371" s="9">
        <v>72</v>
      </c>
      <c r="F371" s="13">
        <f t="shared" si="5"/>
        <v>86328</v>
      </c>
    </row>
    <row r="372" spans="1:6" x14ac:dyDescent="0.25">
      <c r="A372" s="2">
        <v>1458</v>
      </c>
      <c r="B372" s="3" t="s">
        <v>364</v>
      </c>
      <c r="C372" s="2" t="s">
        <v>894</v>
      </c>
      <c r="D372" s="7">
        <v>14262.5</v>
      </c>
      <c r="E372" s="9">
        <v>2</v>
      </c>
      <c r="F372" s="13">
        <f t="shared" si="5"/>
        <v>28525</v>
      </c>
    </row>
    <row r="373" spans="1:6" x14ac:dyDescent="0.25">
      <c r="A373" s="2">
        <v>3285</v>
      </c>
      <c r="B373" s="3" t="s">
        <v>365</v>
      </c>
      <c r="C373" s="2" t="s">
        <v>894</v>
      </c>
      <c r="D373" s="7">
        <v>120</v>
      </c>
      <c r="E373" s="9">
        <v>17</v>
      </c>
      <c r="F373" s="13">
        <f t="shared" si="5"/>
        <v>2040</v>
      </c>
    </row>
    <row r="374" spans="1:6" x14ac:dyDescent="0.25">
      <c r="A374" s="2">
        <v>576</v>
      </c>
      <c r="B374" s="3" t="s">
        <v>366</v>
      </c>
      <c r="C374" s="2" t="s">
        <v>894</v>
      </c>
      <c r="D374" s="7">
        <v>28000</v>
      </c>
      <c r="E374" s="9">
        <v>6</v>
      </c>
      <c r="F374" s="13">
        <f t="shared" si="5"/>
        <v>168000</v>
      </c>
    </row>
    <row r="375" spans="1:6" x14ac:dyDescent="0.25">
      <c r="A375" s="2">
        <v>2574</v>
      </c>
      <c r="B375" s="3" t="s">
        <v>367</v>
      </c>
      <c r="C375" s="2" t="s">
        <v>894</v>
      </c>
      <c r="D375" s="7">
        <v>132</v>
      </c>
      <c r="E375" s="9">
        <v>0</v>
      </c>
      <c r="F375" s="13">
        <f t="shared" si="5"/>
        <v>0</v>
      </c>
    </row>
    <row r="376" spans="1:6" x14ac:dyDescent="0.25">
      <c r="A376" s="2">
        <v>3092</v>
      </c>
      <c r="B376" s="3" t="s">
        <v>368</v>
      </c>
      <c r="C376" s="2" t="s">
        <v>894</v>
      </c>
      <c r="D376" s="7">
        <v>1365</v>
      </c>
      <c r="E376" s="9">
        <v>113</v>
      </c>
      <c r="F376" s="13">
        <f t="shared" si="5"/>
        <v>154245</v>
      </c>
    </row>
    <row r="377" spans="1:6" x14ac:dyDescent="0.25">
      <c r="A377" s="2">
        <v>1966</v>
      </c>
      <c r="B377" s="3" t="s">
        <v>369</v>
      </c>
      <c r="C377" s="2" t="s">
        <v>894</v>
      </c>
      <c r="D377" s="7">
        <v>1248</v>
      </c>
      <c r="E377" s="9">
        <v>70</v>
      </c>
      <c r="F377" s="13">
        <f t="shared" si="5"/>
        <v>87360</v>
      </c>
    </row>
    <row r="378" spans="1:6" x14ac:dyDescent="0.25">
      <c r="A378" s="2">
        <v>1227</v>
      </c>
      <c r="B378" s="3" t="s">
        <v>370</v>
      </c>
      <c r="C378" s="2" t="s">
        <v>894</v>
      </c>
      <c r="D378" s="7">
        <v>12.76</v>
      </c>
      <c r="E378" s="9">
        <v>24</v>
      </c>
      <c r="F378" s="13">
        <f t="shared" si="5"/>
        <v>306.24</v>
      </c>
    </row>
    <row r="379" spans="1:6" x14ac:dyDescent="0.25">
      <c r="A379" s="2">
        <v>42</v>
      </c>
      <c r="B379" s="3" t="s">
        <v>371</v>
      </c>
      <c r="C379" s="2" t="s">
        <v>894</v>
      </c>
      <c r="D379" s="7">
        <v>796.5</v>
      </c>
      <c r="E379" s="9">
        <v>17</v>
      </c>
      <c r="F379" s="13">
        <f t="shared" si="5"/>
        <v>13540.5</v>
      </c>
    </row>
    <row r="380" spans="1:6" x14ac:dyDescent="0.25">
      <c r="A380" s="2">
        <v>1572</v>
      </c>
      <c r="B380" s="3" t="s">
        <v>371</v>
      </c>
      <c r="C380" s="2" t="s">
        <v>894</v>
      </c>
      <c r="D380" s="7">
        <v>1939</v>
      </c>
      <c r="E380" s="9">
        <v>0</v>
      </c>
      <c r="F380" s="13">
        <f t="shared" si="5"/>
        <v>0</v>
      </c>
    </row>
    <row r="381" spans="1:6" x14ac:dyDescent="0.25">
      <c r="A381" s="2">
        <v>1348</v>
      </c>
      <c r="B381" s="3" t="s">
        <v>372</v>
      </c>
      <c r="C381" s="2" t="s">
        <v>894</v>
      </c>
      <c r="D381" s="7">
        <v>2452.04</v>
      </c>
      <c r="E381" s="9">
        <v>85</v>
      </c>
      <c r="F381" s="13">
        <f t="shared" si="5"/>
        <v>208423.4</v>
      </c>
    </row>
    <row r="382" spans="1:6" x14ac:dyDescent="0.25">
      <c r="A382" s="2">
        <v>273</v>
      </c>
      <c r="B382" s="3" t="s">
        <v>373</v>
      </c>
      <c r="C382" s="2" t="s">
        <v>894</v>
      </c>
      <c r="D382" s="7">
        <v>4.4800000000000004</v>
      </c>
      <c r="E382" s="20">
        <v>2500</v>
      </c>
      <c r="F382" s="13">
        <f t="shared" si="5"/>
        <v>11200.000000000002</v>
      </c>
    </row>
    <row r="383" spans="1:6" x14ac:dyDescent="0.25">
      <c r="A383" s="2">
        <v>725</v>
      </c>
      <c r="B383" s="3" t="s">
        <v>374</v>
      </c>
      <c r="C383" s="2" t="s">
        <v>894</v>
      </c>
      <c r="D383" s="7">
        <v>2.39</v>
      </c>
      <c r="E383" s="9">
        <v>0</v>
      </c>
      <c r="F383" s="13">
        <f t="shared" si="5"/>
        <v>0</v>
      </c>
    </row>
    <row r="384" spans="1:6" x14ac:dyDescent="0.25">
      <c r="A384" s="2">
        <v>3288</v>
      </c>
      <c r="B384" s="3" t="s">
        <v>375</v>
      </c>
      <c r="C384" s="2" t="s">
        <v>894</v>
      </c>
      <c r="D384" s="7">
        <v>3.34</v>
      </c>
      <c r="E384" s="20">
        <v>1600</v>
      </c>
      <c r="F384" s="13">
        <f t="shared" si="5"/>
        <v>5344</v>
      </c>
    </row>
    <row r="385" spans="1:6" x14ac:dyDescent="0.25">
      <c r="A385" s="2">
        <v>726</v>
      </c>
      <c r="B385" s="3" t="s">
        <v>376</v>
      </c>
      <c r="C385" s="2" t="s">
        <v>894</v>
      </c>
      <c r="D385" s="7">
        <v>7.9</v>
      </c>
      <c r="E385" s="9">
        <v>16450</v>
      </c>
      <c r="F385" s="13">
        <f t="shared" si="5"/>
        <v>129955</v>
      </c>
    </row>
    <row r="386" spans="1:6" x14ac:dyDescent="0.25">
      <c r="A386" s="2">
        <v>724</v>
      </c>
      <c r="B386" s="3" t="s">
        <v>377</v>
      </c>
      <c r="C386" s="2" t="s">
        <v>894</v>
      </c>
      <c r="D386" s="7">
        <v>1.38</v>
      </c>
      <c r="E386" s="9">
        <v>8500</v>
      </c>
      <c r="F386" s="13">
        <f t="shared" si="5"/>
        <v>11730</v>
      </c>
    </row>
    <row r="387" spans="1:6" x14ac:dyDescent="0.25">
      <c r="A387" s="2">
        <v>276</v>
      </c>
      <c r="B387" s="3" t="s">
        <v>378</v>
      </c>
      <c r="C387" s="2" t="s">
        <v>894</v>
      </c>
      <c r="D387" s="7">
        <v>2.95</v>
      </c>
      <c r="E387" s="9">
        <v>100</v>
      </c>
      <c r="F387" s="13">
        <f t="shared" si="5"/>
        <v>295</v>
      </c>
    </row>
    <row r="388" spans="1:6" x14ac:dyDescent="0.25">
      <c r="A388" s="2">
        <v>275</v>
      </c>
      <c r="B388" s="3" t="s">
        <v>380</v>
      </c>
      <c r="C388" s="2" t="s">
        <v>894</v>
      </c>
      <c r="D388" s="7">
        <v>1.44</v>
      </c>
      <c r="E388" s="9">
        <v>0</v>
      </c>
      <c r="F388" s="13">
        <f t="shared" si="5"/>
        <v>0</v>
      </c>
    </row>
    <row r="389" spans="1:6" x14ac:dyDescent="0.25">
      <c r="A389" s="2">
        <v>277</v>
      </c>
      <c r="B389" s="3" t="s">
        <v>381</v>
      </c>
      <c r="C389" s="2" t="s">
        <v>894</v>
      </c>
      <c r="D389" s="7">
        <v>29</v>
      </c>
      <c r="E389" s="9">
        <v>0</v>
      </c>
      <c r="F389" s="13">
        <f t="shared" si="5"/>
        <v>0</v>
      </c>
    </row>
    <row r="390" spans="1:6" x14ac:dyDescent="0.25">
      <c r="A390" s="2">
        <v>278</v>
      </c>
      <c r="B390" s="3" t="s">
        <v>382</v>
      </c>
      <c r="C390" s="2" t="s">
        <v>894</v>
      </c>
      <c r="D390" s="7">
        <v>1180</v>
      </c>
      <c r="E390" s="9">
        <v>47</v>
      </c>
      <c r="F390" s="13">
        <f t="shared" si="5"/>
        <v>55460</v>
      </c>
    </row>
    <row r="391" spans="1:6" x14ac:dyDescent="0.25">
      <c r="A391" s="2">
        <v>3093</v>
      </c>
      <c r="B391" s="3" t="s">
        <v>383</v>
      </c>
      <c r="C391" s="2" t="s">
        <v>894</v>
      </c>
      <c r="D391" s="7">
        <v>15</v>
      </c>
      <c r="E391" s="9">
        <v>4425</v>
      </c>
      <c r="F391" s="13">
        <f t="shared" si="5"/>
        <v>66375</v>
      </c>
    </row>
    <row r="392" spans="1:6" x14ac:dyDescent="0.25">
      <c r="A392" s="2">
        <v>272</v>
      </c>
      <c r="B392" s="3" t="s">
        <v>384</v>
      </c>
      <c r="C392" s="2" t="s">
        <v>894</v>
      </c>
      <c r="D392" s="7">
        <v>26.74</v>
      </c>
      <c r="E392" s="9">
        <v>70</v>
      </c>
      <c r="F392" s="13">
        <f t="shared" si="5"/>
        <v>1871.8</v>
      </c>
    </row>
    <row r="393" spans="1:6" x14ac:dyDescent="0.25">
      <c r="A393" s="2">
        <v>1504</v>
      </c>
      <c r="B393" s="3" t="s">
        <v>385</v>
      </c>
      <c r="C393" s="2" t="s">
        <v>894</v>
      </c>
      <c r="D393" s="7">
        <v>6052.2</v>
      </c>
      <c r="E393" s="9">
        <v>5</v>
      </c>
      <c r="F393" s="13">
        <f t="shared" si="5"/>
        <v>30261</v>
      </c>
    </row>
    <row r="394" spans="1:6" x14ac:dyDescent="0.25">
      <c r="A394" s="2">
        <v>266</v>
      </c>
      <c r="B394" s="3" t="s">
        <v>386</v>
      </c>
      <c r="C394" s="2" t="s">
        <v>894</v>
      </c>
      <c r="D394" s="7">
        <v>240.24</v>
      </c>
      <c r="E394" s="9">
        <v>10</v>
      </c>
      <c r="F394" s="13">
        <f t="shared" si="5"/>
        <v>2402.4</v>
      </c>
    </row>
    <row r="395" spans="1:6" x14ac:dyDescent="0.25">
      <c r="A395" s="2">
        <v>2562</v>
      </c>
      <c r="B395" s="3" t="s">
        <v>387</v>
      </c>
      <c r="C395" s="2" t="s">
        <v>894</v>
      </c>
      <c r="D395" s="7">
        <v>2.82</v>
      </c>
      <c r="E395" s="9">
        <v>3400</v>
      </c>
      <c r="F395" s="13">
        <f t="shared" si="5"/>
        <v>9588</v>
      </c>
    </row>
    <row r="396" spans="1:6" x14ac:dyDescent="0.25">
      <c r="A396" s="2">
        <v>1547</v>
      </c>
      <c r="B396" s="3" t="s">
        <v>390</v>
      </c>
      <c r="C396" s="2" t="s">
        <v>894</v>
      </c>
      <c r="D396" s="7">
        <v>28</v>
      </c>
      <c r="E396" s="9">
        <v>700</v>
      </c>
      <c r="F396" s="13">
        <f t="shared" si="5"/>
        <v>19600</v>
      </c>
    </row>
    <row r="397" spans="1:6" x14ac:dyDescent="0.25">
      <c r="A397" s="2">
        <v>1036</v>
      </c>
      <c r="B397" s="3" t="s">
        <v>391</v>
      </c>
      <c r="C397" s="2" t="s">
        <v>894</v>
      </c>
      <c r="D397" s="7">
        <v>17.399999999999999</v>
      </c>
      <c r="E397" s="9">
        <v>2000</v>
      </c>
      <c r="F397" s="13">
        <f t="shared" si="5"/>
        <v>34800</v>
      </c>
    </row>
    <row r="398" spans="1:6" x14ac:dyDescent="0.25">
      <c r="A398" s="2">
        <v>1013</v>
      </c>
      <c r="B398" s="3" t="s">
        <v>392</v>
      </c>
      <c r="C398" s="2" t="s">
        <v>894</v>
      </c>
      <c r="D398" s="7">
        <v>47</v>
      </c>
      <c r="E398" s="9">
        <v>0</v>
      </c>
      <c r="F398" s="13">
        <f t="shared" si="5"/>
        <v>0</v>
      </c>
    </row>
    <row r="399" spans="1:6" x14ac:dyDescent="0.25">
      <c r="A399" s="2">
        <v>4817</v>
      </c>
      <c r="B399" s="3" t="s">
        <v>392</v>
      </c>
      <c r="C399" s="2" t="s">
        <v>894</v>
      </c>
      <c r="D399" s="7">
        <v>36</v>
      </c>
      <c r="E399" s="9">
        <v>0</v>
      </c>
      <c r="F399" s="13">
        <f t="shared" ref="F399:F462" si="6">D399*E399</f>
        <v>0</v>
      </c>
    </row>
    <row r="400" spans="1:6" x14ac:dyDescent="0.25">
      <c r="A400" s="2">
        <v>279</v>
      </c>
      <c r="B400" s="3" t="s">
        <v>393</v>
      </c>
      <c r="C400" s="2" t="s">
        <v>894</v>
      </c>
      <c r="D400" s="7">
        <v>79.849999999999994</v>
      </c>
      <c r="E400" s="20">
        <v>1500</v>
      </c>
      <c r="F400" s="13">
        <f t="shared" si="6"/>
        <v>119774.99999999999</v>
      </c>
    </row>
    <row r="401" spans="1:6" x14ac:dyDescent="0.25">
      <c r="A401" s="2">
        <v>4926</v>
      </c>
      <c r="B401" s="3" t="s">
        <v>834</v>
      </c>
      <c r="C401" s="2" t="s">
        <v>894</v>
      </c>
      <c r="D401" s="7">
        <v>1310</v>
      </c>
      <c r="E401" s="20">
        <v>0</v>
      </c>
      <c r="F401" s="13">
        <f t="shared" si="6"/>
        <v>0</v>
      </c>
    </row>
    <row r="402" spans="1:6" x14ac:dyDescent="0.25">
      <c r="A402" s="2">
        <v>1515</v>
      </c>
      <c r="B402" s="3" t="s">
        <v>395</v>
      </c>
      <c r="C402" s="2" t="s">
        <v>894</v>
      </c>
      <c r="D402" s="7">
        <v>1938.75</v>
      </c>
      <c r="E402" s="9">
        <v>0</v>
      </c>
      <c r="F402" s="13">
        <f t="shared" si="6"/>
        <v>0</v>
      </c>
    </row>
    <row r="403" spans="1:6" x14ac:dyDescent="0.25">
      <c r="A403" s="2">
        <v>1516</v>
      </c>
      <c r="B403" s="3" t="s">
        <v>396</v>
      </c>
      <c r="C403" s="2" t="s">
        <v>894</v>
      </c>
      <c r="D403" s="7">
        <v>7200</v>
      </c>
      <c r="E403" s="9">
        <v>0</v>
      </c>
      <c r="F403" s="13">
        <f t="shared" si="6"/>
        <v>0</v>
      </c>
    </row>
    <row r="404" spans="1:6" x14ac:dyDescent="0.25">
      <c r="A404" s="2">
        <v>1552</v>
      </c>
      <c r="B404" s="3" t="s">
        <v>397</v>
      </c>
      <c r="C404" s="2" t="s">
        <v>894</v>
      </c>
      <c r="D404" s="7">
        <v>89</v>
      </c>
      <c r="E404" s="9">
        <v>0</v>
      </c>
      <c r="F404" s="13">
        <f t="shared" si="6"/>
        <v>0</v>
      </c>
    </row>
    <row r="405" spans="1:6" x14ac:dyDescent="0.25">
      <c r="A405" s="2">
        <v>281</v>
      </c>
      <c r="B405" s="3" t="s">
        <v>398</v>
      </c>
      <c r="C405" s="2" t="s">
        <v>894</v>
      </c>
      <c r="D405" s="7">
        <v>1</v>
      </c>
      <c r="E405" s="9">
        <v>155</v>
      </c>
      <c r="F405" s="13">
        <f t="shared" si="6"/>
        <v>155</v>
      </c>
    </row>
    <row r="406" spans="1:6" x14ac:dyDescent="0.25">
      <c r="A406" s="2">
        <v>3725</v>
      </c>
      <c r="B406" s="3" t="s">
        <v>399</v>
      </c>
      <c r="C406" s="2" t="s">
        <v>894</v>
      </c>
      <c r="D406" s="7">
        <v>30120</v>
      </c>
      <c r="E406" s="9">
        <v>1</v>
      </c>
      <c r="F406" s="13">
        <f t="shared" si="6"/>
        <v>30120</v>
      </c>
    </row>
    <row r="407" spans="1:6" x14ac:dyDescent="0.25">
      <c r="A407" s="2">
        <v>1235</v>
      </c>
      <c r="B407" s="3" t="s">
        <v>400</v>
      </c>
      <c r="C407" s="2" t="s">
        <v>894</v>
      </c>
      <c r="D407" s="7">
        <v>87.6</v>
      </c>
      <c r="E407" s="9">
        <v>100</v>
      </c>
      <c r="F407" s="13">
        <f t="shared" si="6"/>
        <v>8760</v>
      </c>
    </row>
    <row r="408" spans="1:6" x14ac:dyDescent="0.25">
      <c r="A408" s="2">
        <v>280</v>
      </c>
      <c r="B408" s="3" t="s">
        <v>400</v>
      </c>
      <c r="C408" s="2" t="s">
        <v>894</v>
      </c>
      <c r="D408" s="7">
        <v>132.16</v>
      </c>
      <c r="E408" s="9">
        <v>0</v>
      </c>
      <c r="F408" s="13">
        <f t="shared" si="6"/>
        <v>0</v>
      </c>
    </row>
    <row r="409" spans="1:6" x14ac:dyDescent="0.25">
      <c r="A409" s="2">
        <v>2089</v>
      </c>
      <c r="B409" s="3" t="s">
        <v>401</v>
      </c>
      <c r="C409" s="2" t="s">
        <v>894</v>
      </c>
      <c r="D409" s="7">
        <v>480</v>
      </c>
      <c r="E409" s="9">
        <v>0</v>
      </c>
      <c r="F409" s="13">
        <f t="shared" si="6"/>
        <v>0</v>
      </c>
    </row>
    <row r="410" spans="1:6" x14ac:dyDescent="0.25">
      <c r="A410" s="2">
        <v>289</v>
      </c>
      <c r="B410" s="3" t="s">
        <v>402</v>
      </c>
      <c r="C410" s="2" t="s">
        <v>894</v>
      </c>
      <c r="D410" s="7">
        <v>15.34</v>
      </c>
      <c r="E410" s="9">
        <v>50</v>
      </c>
      <c r="F410" s="13">
        <f t="shared" si="6"/>
        <v>767</v>
      </c>
    </row>
    <row r="411" spans="1:6" x14ac:dyDescent="0.25">
      <c r="A411" s="2">
        <v>283</v>
      </c>
      <c r="B411" s="3" t="s">
        <v>403</v>
      </c>
      <c r="C411" s="2" t="s">
        <v>894</v>
      </c>
      <c r="D411" s="7">
        <v>4.41</v>
      </c>
      <c r="E411" s="9">
        <v>80</v>
      </c>
      <c r="F411" s="13">
        <f t="shared" si="6"/>
        <v>352.8</v>
      </c>
    </row>
    <row r="412" spans="1:6" x14ac:dyDescent="0.25">
      <c r="A412" s="2">
        <v>285</v>
      </c>
      <c r="B412" s="3" t="s">
        <v>404</v>
      </c>
      <c r="C412" s="2" t="s">
        <v>894</v>
      </c>
      <c r="D412" s="7">
        <v>18.11</v>
      </c>
      <c r="E412" s="9">
        <v>109</v>
      </c>
      <c r="F412" s="13">
        <f t="shared" si="6"/>
        <v>1973.99</v>
      </c>
    </row>
    <row r="413" spans="1:6" x14ac:dyDescent="0.25">
      <c r="A413" s="2">
        <v>4933</v>
      </c>
      <c r="B413" s="3" t="s">
        <v>405</v>
      </c>
      <c r="C413" s="2" t="s">
        <v>894</v>
      </c>
      <c r="D413" s="7">
        <v>200</v>
      </c>
      <c r="E413" s="9">
        <v>135</v>
      </c>
      <c r="F413" s="13">
        <f t="shared" si="6"/>
        <v>27000</v>
      </c>
    </row>
    <row r="414" spans="1:6" x14ac:dyDescent="0.25">
      <c r="A414" s="2">
        <v>284</v>
      </c>
      <c r="B414" s="3" t="s">
        <v>406</v>
      </c>
      <c r="C414" s="2" t="s">
        <v>894</v>
      </c>
      <c r="D414" s="7">
        <v>15.34</v>
      </c>
      <c r="E414" s="9">
        <v>138</v>
      </c>
      <c r="F414" s="13">
        <f t="shared" si="6"/>
        <v>2116.92</v>
      </c>
    </row>
    <row r="415" spans="1:6" x14ac:dyDescent="0.25">
      <c r="A415" s="2">
        <v>3289</v>
      </c>
      <c r="B415" s="3" t="s">
        <v>407</v>
      </c>
      <c r="C415" s="2" t="s">
        <v>894</v>
      </c>
      <c r="D415" s="7">
        <v>23.33</v>
      </c>
      <c r="E415" s="9">
        <v>0</v>
      </c>
      <c r="F415" s="13">
        <f t="shared" si="6"/>
        <v>0</v>
      </c>
    </row>
    <row r="416" spans="1:6" x14ac:dyDescent="0.25">
      <c r="A416" s="2">
        <v>1364</v>
      </c>
      <c r="B416" s="3" t="s">
        <v>409</v>
      </c>
      <c r="C416" s="2" t="s">
        <v>894</v>
      </c>
      <c r="D416" s="7">
        <v>2700</v>
      </c>
      <c r="E416" s="9">
        <v>0</v>
      </c>
      <c r="F416" s="13">
        <f t="shared" si="6"/>
        <v>0</v>
      </c>
    </row>
    <row r="417" spans="1:6" x14ac:dyDescent="0.25">
      <c r="A417" s="2">
        <v>290</v>
      </c>
      <c r="B417" s="3" t="s">
        <v>410</v>
      </c>
      <c r="C417" s="2" t="s">
        <v>894</v>
      </c>
      <c r="D417" s="7">
        <v>174</v>
      </c>
      <c r="E417" s="9">
        <v>0</v>
      </c>
      <c r="F417" s="13">
        <f t="shared" si="6"/>
        <v>0</v>
      </c>
    </row>
    <row r="418" spans="1:6" x14ac:dyDescent="0.25">
      <c r="A418" s="2">
        <v>302</v>
      </c>
      <c r="B418" s="3" t="s">
        <v>411</v>
      </c>
      <c r="C418" s="2" t="s">
        <v>894</v>
      </c>
      <c r="D418" s="7">
        <v>28.2</v>
      </c>
      <c r="E418" s="9">
        <v>0</v>
      </c>
      <c r="F418" s="13">
        <f t="shared" si="6"/>
        <v>0</v>
      </c>
    </row>
    <row r="419" spans="1:6" x14ac:dyDescent="0.25">
      <c r="A419" s="2">
        <v>3486</v>
      </c>
      <c r="B419" s="3" t="s">
        <v>412</v>
      </c>
      <c r="C419" s="2" t="s">
        <v>894</v>
      </c>
      <c r="D419" s="7">
        <v>460.2</v>
      </c>
      <c r="E419" s="9">
        <v>4</v>
      </c>
      <c r="F419" s="13">
        <f t="shared" si="6"/>
        <v>1840.8</v>
      </c>
    </row>
    <row r="420" spans="1:6" x14ac:dyDescent="0.25">
      <c r="A420" s="2">
        <v>3209</v>
      </c>
      <c r="B420" s="3" t="s">
        <v>413</v>
      </c>
      <c r="C420" s="2" t="s">
        <v>894</v>
      </c>
      <c r="D420" s="7">
        <v>1500</v>
      </c>
      <c r="E420" s="9">
        <v>2</v>
      </c>
      <c r="F420" s="13">
        <f t="shared" si="6"/>
        <v>3000</v>
      </c>
    </row>
    <row r="421" spans="1:6" x14ac:dyDescent="0.25">
      <c r="A421" s="2">
        <v>3208</v>
      </c>
      <c r="B421" s="3" t="s">
        <v>414</v>
      </c>
      <c r="C421" s="2" t="s">
        <v>894</v>
      </c>
      <c r="D421" s="7">
        <v>1500</v>
      </c>
      <c r="E421" s="9">
        <v>2</v>
      </c>
      <c r="F421" s="13">
        <f t="shared" si="6"/>
        <v>3000</v>
      </c>
    </row>
    <row r="422" spans="1:6" x14ac:dyDescent="0.25">
      <c r="A422" s="2">
        <v>3900</v>
      </c>
      <c r="B422" s="3" t="s">
        <v>415</v>
      </c>
      <c r="C422" s="2" t="s">
        <v>894</v>
      </c>
      <c r="D422" s="7">
        <v>10462.459999999999</v>
      </c>
      <c r="E422" s="9">
        <v>0</v>
      </c>
      <c r="F422" s="13">
        <f t="shared" si="6"/>
        <v>0</v>
      </c>
    </row>
    <row r="423" spans="1:6" x14ac:dyDescent="0.25">
      <c r="A423" s="2">
        <v>2480</v>
      </c>
      <c r="B423" s="3" t="s">
        <v>416</v>
      </c>
      <c r="C423" s="2" t="s">
        <v>894</v>
      </c>
      <c r="D423" s="7">
        <v>690</v>
      </c>
      <c r="E423" s="9">
        <v>3</v>
      </c>
      <c r="F423" s="13">
        <f t="shared" si="6"/>
        <v>2070</v>
      </c>
    </row>
    <row r="424" spans="1:6" x14ac:dyDescent="0.25">
      <c r="A424" s="2">
        <v>309</v>
      </c>
      <c r="B424" s="3" t="s">
        <v>417</v>
      </c>
      <c r="C424" s="2" t="s">
        <v>894</v>
      </c>
      <c r="D424" s="7">
        <v>285.14999999999998</v>
      </c>
      <c r="E424" s="9">
        <v>0</v>
      </c>
      <c r="F424" s="13">
        <f t="shared" si="6"/>
        <v>0</v>
      </c>
    </row>
    <row r="425" spans="1:6" x14ac:dyDescent="0.25">
      <c r="A425" s="2">
        <v>1644</v>
      </c>
      <c r="B425" s="3" t="s">
        <v>418</v>
      </c>
      <c r="C425" s="2" t="s">
        <v>894</v>
      </c>
      <c r="D425" s="7">
        <v>1700</v>
      </c>
      <c r="E425" s="9">
        <v>4</v>
      </c>
      <c r="F425" s="13">
        <f t="shared" si="6"/>
        <v>6800</v>
      </c>
    </row>
    <row r="426" spans="1:6" x14ac:dyDescent="0.25">
      <c r="A426" s="2">
        <v>4101</v>
      </c>
      <c r="B426" s="3" t="s">
        <v>419</v>
      </c>
      <c r="C426" s="2" t="s">
        <v>894</v>
      </c>
      <c r="D426" s="7">
        <v>3000</v>
      </c>
      <c r="E426" s="9">
        <v>0</v>
      </c>
      <c r="F426" s="13">
        <f t="shared" si="6"/>
        <v>0</v>
      </c>
    </row>
    <row r="427" spans="1:6" x14ac:dyDescent="0.25">
      <c r="A427" s="2">
        <v>3769</v>
      </c>
      <c r="B427" s="3" t="s">
        <v>420</v>
      </c>
      <c r="C427" s="2" t="s">
        <v>894</v>
      </c>
      <c r="D427" s="7">
        <v>130</v>
      </c>
      <c r="E427" s="9">
        <v>1</v>
      </c>
      <c r="F427" s="13">
        <f t="shared" si="6"/>
        <v>130</v>
      </c>
    </row>
    <row r="428" spans="1:6" x14ac:dyDescent="0.25">
      <c r="A428" s="2">
        <v>1813</v>
      </c>
      <c r="B428" s="3" t="s">
        <v>421</v>
      </c>
      <c r="C428" s="2" t="s">
        <v>894</v>
      </c>
      <c r="D428" s="7">
        <v>29</v>
      </c>
      <c r="E428" s="20">
        <v>13600</v>
      </c>
      <c r="F428" s="13">
        <f t="shared" si="6"/>
        <v>394400</v>
      </c>
    </row>
    <row r="429" spans="1:6" x14ac:dyDescent="0.25">
      <c r="A429" s="2">
        <v>1508</v>
      </c>
      <c r="B429" s="3" t="s">
        <v>422</v>
      </c>
      <c r="C429" s="2" t="s">
        <v>894</v>
      </c>
      <c r="D429" s="7">
        <v>46.5</v>
      </c>
      <c r="E429" s="9">
        <v>5000</v>
      </c>
      <c r="F429" s="13">
        <f t="shared" si="6"/>
        <v>232500</v>
      </c>
    </row>
    <row r="430" spans="1:6" x14ac:dyDescent="0.25">
      <c r="A430" s="2">
        <v>197</v>
      </c>
      <c r="B430" s="3" t="s">
        <v>423</v>
      </c>
      <c r="C430" s="2" t="s">
        <v>894</v>
      </c>
      <c r="D430" s="7">
        <v>695</v>
      </c>
      <c r="E430" s="9">
        <v>0</v>
      </c>
      <c r="F430" s="13">
        <f t="shared" si="6"/>
        <v>0</v>
      </c>
    </row>
    <row r="431" spans="1:6" x14ac:dyDescent="0.25">
      <c r="A431" s="2">
        <v>325</v>
      </c>
      <c r="B431" s="3" t="s">
        <v>424</v>
      </c>
      <c r="C431" s="2" t="s">
        <v>894</v>
      </c>
      <c r="D431" s="7">
        <v>1773</v>
      </c>
      <c r="E431" s="9">
        <v>11</v>
      </c>
      <c r="F431" s="13">
        <f t="shared" si="6"/>
        <v>19503</v>
      </c>
    </row>
    <row r="432" spans="1:6" x14ac:dyDescent="0.25">
      <c r="A432" s="2">
        <v>2625</v>
      </c>
      <c r="B432" s="3" t="s">
        <v>425</v>
      </c>
      <c r="C432" s="2" t="s">
        <v>894</v>
      </c>
      <c r="D432" s="7">
        <v>2800</v>
      </c>
      <c r="E432" s="9">
        <v>0</v>
      </c>
      <c r="F432" s="13">
        <f t="shared" si="6"/>
        <v>0</v>
      </c>
    </row>
    <row r="433" spans="1:6" x14ac:dyDescent="0.25">
      <c r="A433" s="2">
        <v>315</v>
      </c>
      <c r="B433" s="3" t="s">
        <v>426</v>
      </c>
      <c r="C433" s="2" t="s">
        <v>894</v>
      </c>
      <c r="D433" s="7">
        <v>216</v>
      </c>
      <c r="E433" s="9">
        <v>25</v>
      </c>
      <c r="F433" s="13">
        <f t="shared" si="6"/>
        <v>5400</v>
      </c>
    </row>
    <row r="434" spans="1:6" x14ac:dyDescent="0.25">
      <c r="A434" s="2">
        <v>1233</v>
      </c>
      <c r="B434" s="3" t="s">
        <v>427</v>
      </c>
      <c r="C434" s="2" t="s">
        <v>894</v>
      </c>
      <c r="D434" s="7">
        <v>1.6</v>
      </c>
      <c r="E434" s="9">
        <v>0</v>
      </c>
      <c r="F434" s="13">
        <f t="shared" si="6"/>
        <v>0</v>
      </c>
    </row>
    <row r="435" spans="1:6" x14ac:dyDescent="0.25">
      <c r="A435" s="2">
        <v>3825</v>
      </c>
      <c r="B435" s="3" t="s">
        <v>884</v>
      </c>
      <c r="C435" s="2" t="s">
        <v>894</v>
      </c>
      <c r="D435" s="7">
        <v>8.26</v>
      </c>
      <c r="E435" s="9">
        <v>100</v>
      </c>
      <c r="F435" s="13">
        <f t="shared" si="6"/>
        <v>826</v>
      </c>
    </row>
    <row r="436" spans="1:6" x14ac:dyDescent="0.25">
      <c r="A436" s="2">
        <v>316</v>
      </c>
      <c r="B436" s="3" t="s">
        <v>428</v>
      </c>
      <c r="C436" s="2" t="s">
        <v>894</v>
      </c>
      <c r="D436" s="7">
        <v>3</v>
      </c>
      <c r="E436" s="9">
        <v>300</v>
      </c>
      <c r="F436" s="13">
        <f t="shared" si="6"/>
        <v>900</v>
      </c>
    </row>
    <row r="437" spans="1:6" x14ac:dyDescent="0.25">
      <c r="A437" s="2">
        <v>318</v>
      </c>
      <c r="B437" s="3" t="s">
        <v>429</v>
      </c>
      <c r="C437" s="2" t="s">
        <v>894</v>
      </c>
      <c r="D437" s="7">
        <v>0</v>
      </c>
      <c r="E437" s="9">
        <v>100</v>
      </c>
      <c r="F437" s="13">
        <f t="shared" si="6"/>
        <v>0</v>
      </c>
    </row>
    <row r="438" spans="1:6" x14ac:dyDescent="0.25">
      <c r="A438" s="2">
        <v>317</v>
      </c>
      <c r="B438" s="3" t="s">
        <v>430</v>
      </c>
      <c r="C438" s="2" t="s">
        <v>894</v>
      </c>
      <c r="D438" s="7">
        <v>1.5</v>
      </c>
      <c r="E438" s="9">
        <v>2181</v>
      </c>
      <c r="F438" s="13">
        <f t="shared" si="6"/>
        <v>3271.5</v>
      </c>
    </row>
    <row r="439" spans="1:6" x14ac:dyDescent="0.25">
      <c r="A439" s="2">
        <v>319</v>
      </c>
      <c r="B439" s="3" t="s">
        <v>431</v>
      </c>
      <c r="C439" s="2" t="s">
        <v>894</v>
      </c>
      <c r="D439" s="7">
        <v>4.25</v>
      </c>
      <c r="E439" s="9">
        <v>0</v>
      </c>
      <c r="F439" s="13">
        <f t="shared" si="6"/>
        <v>0</v>
      </c>
    </row>
    <row r="440" spans="1:6" x14ac:dyDescent="0.25">
      <c r="A440" s="2">
        <v>323</v>
      </c>
      <c r="B440" s="3" t="s">
        <v>432</v>
      </c>
      <c r="C440" s="2" t="s">
        <v>894</v>
      </c>
      <c r="D440" s="7">
        <v>18.239999999999998</v>
      </c>
      <c r="E440" s="9">
        <v>1626</v>
      </c>
      <c r="F440" s="13">
        <f t="shared" si="6"/>
        <v>29658.239999999998</v>
      </c>
    </row>
    <row r="441" spans="1:6" x14ac:dyDescent="0.25">
      <c r="A441" s="2">
        <v>320</v>
      </c>
      <c r="B441" s="3" t="s">
        <v>433</v>
      </c>
      <c r="C441" s="2" t="s">
        <v>894</v>
      </c>
      <c r="D441" s="7">
        <v>75</v>
      </c>
      <c r="E441" s="9">
        <v>369</v>
      </c>
      <c r="F441" s="13">
        <f t="shared" si="6"/>
        <v>27675</v>
      </c>
    </row>
    <row r="442" spans="1:6" x14ac:dyDescent="0.25">
      <c r="A442" s="2">
        <v>324</v>
      </c>
      <c r="B442" s="3" t="s">
        <v>435</v>
      </c>
      <c r="C442" s="2" t="s">
        <v>894</v>
      </c>
      <c r="D442" s="7">
        <v>1.52</v>
      </c>
      <c r="E442" s="9">
        <v>10250</v>
      </c>
      <c r="F442" s="13">
        <f t="shared" si="6"/>
        <v>15580</v>
      </c>
    </row>
    <row r="443" spans="1:6" x14ac:dyDescent="0.25">
      <c r="A443" s="2">
        <v>5060</v>
      </c>
      <c r="B443" s="3" t="s">
        <v>436</v>
      </c>
      <c r="C443" s="2" t="s">
        <v>894</v>
      </c>
      <c r="D443" s="7">
        <v>153.4</v>
      </c>
      <c r="E443" s="9">
        <v>1800</v>
      </c>
      <c r="F443" s="13">
        <f t="shared" si="6"/>
        <v>276120</v>
      </c>
    </row>
    <row r="444" spans="1:6" x14ac:dyDescent="0.25">
      <c r="A444" s="2">
        <v>3830</v>
      </c>
      <c r="B444" s="3" t="s">
        <v>437</v>
      </c>
      <c r="C444" s="2" t="s">
        <v>894</v>
      </c>
      <c r="D444" s="7">
        <v>23.9</v>
      </c>
      <c r="E444" s="9">
        <v>700</v>
      </c>
      <c r="F444" s="13">
        <f t="shared" si="6"/>
        <v>16730</v>
      </c>
    </row>
    <row r="445" spans="1:6" x14ac:dyDescent="0.25">
      <c r="A445" s="2">
        <v>5019</v>
      </c>
      <c r="B445" s="3" t="s">
        <v>438</v>
      </c>
      <c r="C445" s="2" t="s">
        <v>894</v>
      </c>
      <c r="D445" s="7">
        <v>1200</v>
      </c>
      <c r="E445" s="9">
        <v>0</v>
      </c>
      <c r="F445" s="13">
        <f t="shared" si="6"/>
        <v>0</v>
      </c>
    </row>
    <row r="446" spans="1:6" x14ac:dyDescent="0.25">
      <c r="A446" s="2">
        <v>2254</v>
      </c>
      <c r="B446" s="3" t="s">
        <v>439</v>
      </c>
      <c r="C446" s="2" t="s">
        <v>894</v>
      </c>
      <c r="D446" s="7">
        <v>205.26</v>
      </c>
      <c r="E446" s="9">
        <v>250</v>
      </c>
      <c r="F446" s="13">
        <f t="shared" si="6"/>
        <v>51315</v>
      </c>
    </row>
    <row r="447" spans="1:6" x14ac:dyDescent="0.25">
      <c r="A447" s="2">
        <v>326</v>
      </c>
      <c r="B447" s="3" t="s">
        <v>440</v>
      </c>
      <c r="C447" s="2" t="s">
        <v>894</v>
      </c>
      <c r="D447" s="7">
        <v>398</v>
      </c>
      <c r="E447" s="9">
        <v>0</v>
      </c>
      <c r="F447" s="13">
        <f t="shared" si="6"/>
        <v>0</v>
      </c>
    </row>
    <row r="448" spans="1:6" x14ac:dyDescent="0.25">
      <c r="A448" s="2">
        <v>1486</v>
      </c>
      <c r="B448" s="3" t="s">
        <v>441</v>
      </c>
      <c r="C448" s="2" t="s">
        <v>894</v>
      </c>
      <c r="D448" s="7">
        <v>116.69</v>
      </c>
      <c r="E448" s="9">
        <v>0</v>
      </c>
      <c r="F448" s="13">
        <f t="shared" si="6"/>
        <v>0</v>
      </c>
    </row>
    <row r="449" spans="1:6" x14ac:dyDescent="0.25">
      <c r="A449" s="2">
        <v>2477</v>
      </c>
      <c r="B449" s="3" t="s">
        <v>442</v>
      </c>
      <c r="C449" s="2" t="s">
        <v>894</v>
      </c>
      <c r="D449" s="7">
        <v>1300</v>
      </c>
      <c r="E449" s="9">
        <v>4</v>
      </c>
      <c r="F449" s="13">
        <f t="shared" si="6"/>
        <v>5200</v>
      </c>
    </row>
    <row r="450" spans="1:6" x14ac:dyDescent="0.25">
      <c r="A450" s="2">
        <v>129</v>
      </c>
      <c r="B450" s="3" t="s">
        <v>443</v>
      </c>
      <c r="C450" s="2" t="s">
        <v>894</v>
      </c>
      <c r="D450" s="7">
        <v>1500.96</v>
      </c>
      <c r="E450" s="9">
        <v>29</v>
      </c>
      <c r="F450" s="13">
        <f t="shared" si="6"/>
        <v>43527.840000000004</v>
      </c>
    </row>
    <row r="451" spans="1:6" x14ac:dyDescent="0.25">
      <c r="A451" s="2">
        <v>1645</v>
      </c>
      <c r="B451" s="3" t="s">
        <v>444</v>
      </c>
      <c r="C451" s="2" t="s">
        <v>894</v>
      </c>
      <c r="D451" s="7">
        <v>1100</v>
      </c>
      <c r="E451" s="9">
        <v>2</v>
      </c>
      <c r="F451" s="13">
        <f t="shared" si="6"/>
        <v>2200</v>
      </c>
    </row>
    <row r="452" spans="1:6" x14ac:dyDescent="0.25">
      <c r="A452" s="2">
        <v>5020</v>
      </c>
      <c r="B452" s="3" t="s">
        <v>447</v>
      </c>
      <c r="C452" s="2" t="s">
        <v>894</v>
      </c>
      <c r="D452" s="7">
        <v>0</v>
      </c>
      <c r="E452" s="9">
        <v>13</v>
      </c>
      <c r="F452" s="13">
        <f t="shared" si="6"/>
        <v>0</v>
      </c>
    </row>
    <row r="453" spans="1:6" x14ac:dyDescent="0.25">
      <c r="A453" s="2">
        <v>1268</v>
      </c>
      <c r="B453" s="3" t="s">
        <v>445</v>
      </c>
      <c r="C453" s="2" t="s">
        <v>894</v>
      </c>
      <c r="D453" s="7">
        <v>780</v>
      </c>
      <c r="E453" s="9">
        <v>40</v>
      </c>
      <c r="F453" s="13">
        <f t="shared" si="6"/>
        <v>31200</v>
      </c>
    </row>
    <row r="454" spans="1:6" x14ac:dyDescent="0.25">
      <c r="A454" s="2">
        <v>4668</v>
      </c>
      <c r="B454" s="3" t="s">
        <v>445</v>
      </c>
      <c r="C454" s="2" t="s">
        <v>894</v>
      </c>
      <c r="D454" s="7">
        <v>725.7</v>
      </c>
      <c r="E454" s="9">
        <v>0</v>
      </c>
      <c r="F454" s="13">
        <f t="shared" si="6"/>
        <v>0</v>
      </c>
    </row>
    <row r="455" spans="1:6" x14ac:dyDescent="0.25">
      <c r="A455" s="2">
        <v>1965</v>
      </c>
      <c r="B455" s="3" t="s">
        <v>448</v>
      </c>
      <c r="C455" s="2" t="s">
        <v>894</v>
      </c>
      <c r="D455" s="7">
        <v>6</v>
      </c>
      <c r="E455" s="9">
        <v>0</v>
      </c>
      <c r="F455" s="13">
        <f t="shared" si="6"/>
        <v>0</v>
      </c>
    </row>
    <row r="456" spans="1:6" x14ac:dyDescent="0.25">
      <c r="A456" s="2">
        <v>342</v>
      </c>
      <c r="B456" s="3" t="s">
        <v>449</v>
      </c>
      <c r="C456" s="2" t="s">
        <v>894</v>
      </c>
      <c r="D456" s="7">
        <v>45</v>
      </c>
      <c r="E456" s="9">
        <v>0</v>
      </c>
      <c r="F456" s="13">
        <f t="shared" si="6"/>
        <v>0</v>
      </c>
    </row>
    <row r="457" spans="1:6" x14ac:dyDescent="0.25">
      <c r="A457" s="2">
        <v>1270</v>
      </c>
      <c r="B457" s="3" t="s">
        <v>450</v>
      </c>
      <c r="C457" s="2" t="s">
        <v>894</v>
      </c>
      <c r="D457" s="7">
        <v>130</v>
      </c>
      <c r="E457" s="9">
        <v>96</v>
      </c>
      <c r="F457" s="13">
        <f t="shared" si="6"/>
        <v>12480</v>
      </c>
    </row>
    <row r="458" spans="1:6" x14ac:dyDescent="0.25">
      <c r="A458" s="2">
        <v>331</v>
      </c>
      <c r="B458" s="3" t="s">
        <v>451</v>
      </c>
      <c r="C458" s="2" t="s">
        <v>894</v>
      </c>
      <c r="D458" s="7">
        <v>600</v>
      </c>
      <c r="E458" s="9">
        <v>0</v>
      </c>
      <c r="F458" s="13">
        <f t="shared" si="6"/>
        <v>0</v>
      </c>
    </row>
    <row r="459" spans="1:6" x14ac:dyDescent="0.25">
      <c r="A459" s="2">
        <v>1985</v>
      </c>
      <c r="B459" s="3" t="s">
        <v>452</v>
      </c>
      <c r="C459" s="2" t="s">
        <v>894</v>
      </c>
      <c r="D459" s="7">
        <v>90</v>
      </c>
      <c r="E459" s="9">
        <v>42</v>
      </c>
      <c r="F459" s="13">
        <f t="shared" si="6"/>
        <v>3780</v>
      </c>
    </row>
    <row r="460" spans="1:6" x14ac:dyDescent="0.25">
      <c r="A460" s="2">
        <v>1984</v>
      </c>
      <c r="B460" s="3" t="s">
        <v>453</v>
      </c>
      <c r="C460" s="2" t="s">
        <v>894</v>
      </c>
      <c r="D460" s="7">
        <v>489.38</v>
      </c>
      <c r="E460" s="9">
        <v>39</v>
      </c>
      <c r="F460" s="13">
        <f t="shared" si="6"/>
        <v>19085.82</v>
      </c>
    </row>
    <row r="461" spans="1:6" x14ac:dyDescent="0.25">
      <c r="A461" s="2">
        <v>347</v>
      </c>
      <c r="B461" s="3" t="s">
        <v>454</v>
      </c>
      <c r="C461" s="2" t="s">
        <v>900</v>
      </c>
      <c r="D461" s="7">
        <v>700</v>
      </c>
      <c r="E461" s="9">
        <v>158</v>
      </c>
      <c r="F461" s="13">
        <f t="shared" si="6"/>
        <v>110600</v>
      </c>
    </row>
    <row r="462" spans="1:6" x14ac:dyDescent="0.25">
      <c r="A462" s="2">
        <v>1391</v>
      </c>
      <c r="B462" s="3" t="s">
        <v>455</v>
      </c>
      <c r="C462" s="2" t="s">
        <v>894</v>
      </c>
      <c r="D462" s="7">
        <v>890</v>
      </c>
      <c r="E462" s="9">
        <v>0</v>
      </c>
      <c r="F462" s="13">
        <f t="shared" si="6"/>
        <v>0</v>
      </c>
    </row>
    <row r="463" spans="1:6" x14ac:dyDescent="0.25">
      <c r="A463" s="2">
        <v>190</v>
      </c>
      <c r="B463" s="3" t="s">
        <v>456</v>
      </c>
      <c r="C463" s="2" t="s">
        <v>894</v>
      </c>
      <c r="D463" s="7">
        <v>1090</v>
      </c>
      <c r="E463" s="9">
        <v>0</v>
      </c>
      <c r="F463" s="13">
        <f t="shared" ref="F463:F526" si="7">D463*E463</f>
        <v>0</v>
      </c>
    </row>
    <row r="464" spans="1:6" x14ac:dyDescent="0.25">
      <c r="A464" s="2">
        <v>1905</v>
      </c>
      <c r="B464" s="3" t="s">
        <v>457</v>
      </c>
      <c r="C464" s="2" t="s">
        <v>894</v>
      </c>
      <c r="D464" s="7">
        <v>2118.64</v>
      </c>
      <c r="E464" s="9">
        <v>3</v>
      </c>
      <c r="F464" s="13">
        <f t="shared" si="7"/>
        <v>6355.92</v>
      </c>
    </row>
    <row r="465" spans="1:6" x14ac:dyDescent="0.25">
      <c r="A465" s="2">
        <v>351</v>
      </c>
      <c r="B465" s="3" t="s">
        <v>458</v>
      </c>
      <c r="C465" s="2" t="s">
        <v>894</v>
      </c>
      <c r="D465" s="7">
        <v>33.71</v>
      </c>
      <c r="E465" s="9">
        <v>1200</v>
      </c>
      <c r="F465" s="13">
        <f t="shared" si="7"/>
        <v>40452</v>
      </c>
    </row>
    <row r="466" spans="1:6" x14ac:dyDescent="0.25">
      <c r="A466" s="2">
        <v>4536</v>
      </c>
      <c r="B466" s="3" t="s">
        <v>459</v>
      </c>
      <c r="C466" s="2" t="s">
        <v>894</v>
      </c>
      <c r="D466" s="7">
        <v>34.82</v>
      </c>
      <c r="E466" s="9">
        <v>290</v>
      </c>
      <c r="F466" s="13">
        <f t="shared" si="7"/>
        <v>10097.799999999999</v>
      </c>
    </row>
    <row r="467" spans="1:6" x14ac:dyDescent="0.25">
      <c r="A467" s="2">
        <v>2677</v>
      </c>
      <c r="B467" s="3" t="s">
        <v>460</v>
      </c>
      <c r="C467" s="2" t="s">
        <v>894</v>
      </c>
      <c r="D467" s="7">
        <v>66</v>
      </c>
      <c r="E467" s="9">
        <v>400</v>
      </c>
      <c r="F467" s="13">
        <f t="shared" si="7"/>
        <v>26400</v>
      </c>
    </row>
    <row r="468" spans="1:6" x14ac:dyDescent="0.25">
      <c r="A468" s="2">
        <v>354</v>
      </c>
      <c r="B468" s="3" t="s">
        <v>461</v>
      </c>
      <c r="C468" s="2" t="s">
        <v>894</v>
      </c>
      <c r="D468" s="7">
        <v>3.25</v>
      </c>
      <c r="E468" s="9">
        <v>80</v>
      </c>
      <c r="F468" s="13">
        <f t="shared" si="7"/>
        <v>260</v>
      </c>
    </row>
    <row r="469" spans="1:6" x14ac:dyDescent="0.25">
      <c r="A469" s="2">
        <v>355</v>
      </c>
      <c r="B469" s="3" t="s">
        <v>462</v>
      </c>
      <c r="C469" s="2" t="s">
        <v>894</v>
      </c>
      <c r="D469" s="7">
        <v>332</v>
      </c>
      <c r="E469" s="9">
        <v>0</v>
      </c>
      <c r="F469" s="13">
        <f t="shared" si="7"/>
        <v>0</v>
      </c>
    </row>
    <row r="470" spans="1:6" x14ac:dyDescent="0.25">
      <c r="A470" s="2">
        <v>1445</v>
      </c>
      <c r="B470" s="3" t="s">
        <v>463</v>
      </c>
      <c r="C470" s="2" t="s">
        <v>894</v>
      </c>
      <c r="D470" s="7">
        <v>29.67</v>
      </c>
      <c r="E470" s="9">
        <v>400</v>
      </c>
      <c r="F470" s="13">
        <f t="shared" si="7"/>
        <v>11868</v>
      </c>
    </row>
    <row r="471" spans="1:6" x14ac:dyDescent="0.25">
      <c r="A471" s="2">
        <v>651</v>
      </c>
      <c r="B471" s="3" t="s">
        <v>464</v>
      </c>
      <c r="C471" s="2" t="s">
        <v>894</v>
      </c>
      <c r="D471" s="7">
        <v>46.33</v>
      </c>
      <c r="E471" s="9">
        <v>0</v>
      </c>
      <c r="F471" s="13">
        <f t="shared" si="7"/>
        <v>0</v>
      </c>
    </row>
    <row r="472" spans="1:6" x14ac:dyDescent="0.25">
      <c r="A472" s="2">
        <v>3914</v>
      </c>
      <c r="B472" s="3" t="s">
        <v>465</v>
      </c>
      <c r="C472" s="2" t="s">
        <v>894</v>
      </c>
      <c r="D472" s="7">
        <v>179.4</v>
      </c>
      <c r="E472" s="9">
        <v>1900</v>
      </c>
      <c r="F472" s="13">
        <f t="shared" si="7"/>
        <v>340860</v>
      </c>
    </row>
    <row r="473" spans="1:6" x14ac:dyDescent="0.25">
      <c r="A473" s="2">
        <v>1778</v>
      </c>
      <c r="B473" s="3" t="s">
        <v>466</v>
      </c>
      <c r="C473" s="2" t="s">
        <v>894</v>
      </c>
      <c r="D473" s="7">
        <v>557</v>
      </c>
      <c r="E473" s="9">
        <v>0</v>
      </c>
      <c r="F473" s="13">
        <f t="shared" si="7"/>
        <v>0</v>
      </c>
    </row>
    <row r="474" spans="1:6" x14ac:dyDescent="0.25">
      <c r="A474" s="2">
        <v>1969</v>
      </c>
      <c r="B474" s="3" t="s">
        <v>467</v>
      </c>
      <c r="C474" s="2" t="s">
        <v>894</v>
      </c>
      <c r="D474" s="7">
        <v>156</v>
      </c>
      <c r="E474" s="9">
        <v>34</v>
      </c>
      <c r="F474" s="13">
        <f t="shared" si="7"/>
        <v>5304</v>
      </c>
    </row>
    <row r="475" spans="1:6" x14ac:dyDescent="0.25">
      <c r="A475" s="2">
        <v>4665</v>
      </c>
      <c r="B475" s="3" t="s">
        <v>468</v>
      </c>
      <c r="C475" s="2" t="s">
        <v>894</v>
      </c>
      <c r="D475" s="7">
        <v>53.66</v>
      </c>
      <c r="E475" s="9">
        <v>0</v>
      </c>
      <c r="F475" s="13">
        <f t="shared" si="7"/>
        <v>0</v>
      </c>
    </row>
    <row r="476" spans="1:6" x14ac:dyDescent="0.25">
      <c r="A476" s="2">
        <v>1251</v>
      </c>
      <c r="B476" s="3" t="s">
        <v>214</v>
      </c>
      <c r="C476" s="2" t="s">
        <v>894</v>
      </c>
      <c r="D476" s="7">
        <v>247</v>
      </c>
      <c r="E476" s="9">
        <v>101</v>
      </c>
      <c r="F476" s="13">
        <f t="shared" si="7"/>
        <v>24947</v>
      </c>
    </row>
    <row r="477" spans="1:6" x14ac:dyDescent="0.25">
      <c r="A477" s="2">
        <v>359</v>
      </c>
      <c r="B477" s="3" t="s">
        <v>469</v>
      </c>
      <c r="C477" s="2" t="s">
        <v>894</v>
      </c>
      <c r="D477" s="7">
        <v>23.4</v>
      </c>
      <c r="E477" s="9">
        <v>5050</v>
      </c>
      <c r="F477" s="13">
        <f t="shared" si="7"/>
        <v>118170</v>
      </c>
    </row>
    <row r="478" spans="1:6" x14ac:dyDescent="0.25">
      <c r="A478" s="2">
        <v>1781</v>
      </c>
      <c r="B478" s="3" t="s">
        <v>469</v>
      </c>
      <c r="C478" s="2" t="s">
        <v>894</v>
      </c>
      <c r="D478" s="7">
        <v>53</v>
      </c>
      <c r="E478" s="9">
        <v>34</v>
      </c>
      <c r="F478" s="13">
        <f t="shared" si="7"/>
        <v>1802</v>
      </c>
    </row>
    <row r="479" spans="1:6" x14ac:dyDescent="0.25">
      <c r="A479" s="2">
        <v>2255</v>
      </c>
      <c r="B479" s="3" t="s">
        <v>470</v>
      </c>
      <c r="C479" s="2" t="s">
        <v>894</v>
      </c>
      <c r="D479" s="7">
        <v>23.95</v>
      </c>
      <c r="E479" s="9">
        <v>200</v>
      </c>
      <c r="F479" s="13">
        <f t="shared" si="7"/>
        <v>4790</v>
      </c>
    </row>
    <row r="480" spans="1:6" x14ac:dyDescent="0.25">
      <c r="A480" s="2">
        <v>928</v>
      </c>
      <c r="B480" s="3" t="s">
        <v>471</v>
      </c>
      <c r="C480" s="2" t="s">
        <v>894</v>
      </c>
      <c r="D480" s="7">
        <v>173.25</v>
      </c>
      <c r="E480" s="9">
        <v>59</v>
      </c>
      <c r="F480" s="13">
        <f t="shared" si="7"/>
        <v>10221.75</v>
      </c>
    </row>
    <row r="481" spans="1:6" x14ac:dyDescent="0.25">
      <c r="A481" s="2">
        <v>372</v>
      </c>
      <c r="B481" s="3" t="s">
        <v>472</v>
      </c>
      <c r="C481" s="2" t="s">
        <v>894</v>
      </c>
      <c r="D481" s="7">
        <v>119.99</v>
      </c>
      <c r="E481" s="9">
        <v>123</v>
      </c>
      <c r="F481" s="13">
        <f t="shared" si="7"/>
        <v>14758.769999999999</v>
      </c>
    </row>
    <row r="482" spans="1:6" x14ac:dyDescent="0.25">
      <c r="A482" s="2">
        <v>1860</v>
      </c>
      <c r="B482" s="3" t="s">
        <v>473</v>
      </c>
      <c r="C482" s="2" t="s">
        <v>894</v>
      </c>
      <c r="D482" s="7">
        <v>400</v>
      </c>
      <c r="E482" s="9">
        <v>0</v>
      </c>
      <c r="F482" s="13">
        <f t="shared" si="7"/>
        <v>0</v>
      </c>
    </row>
    <row r="483" spans="1:6" x14ac:dyDescent="0.25">
      <c r="A483" s="2">
        <v>369</v>
      </c>
      <c r="B483" s="3" t="s">
        <v>474</v>
      </c>
      <c r="C483" s="2" t="s">
        <v>894</v>
      </c>
      <c r="D483" s="7">
        <v>272.5</v>
      </c>
      <c r="E483" s="9">
        <v>135</v>
      </c>
      <c r="F483" s="13">
        <f t="shared" si="7"/>
        <v>36787.5</v>
      </c>
    </row>
    <row r="484" spans="1:6" x14ac:dyDescent="0.25">
      <c r="A484" s="2">
        <v>1308</v>
      </c>
      <c r="B484" s="3" t="s">
        <v>475</v>
      </c>
      <c r="C484" s="2" t="s">
        <v>894</v>
      </c>
      <c r="D484" s="7">
        <v>1392.4</v>
      </c>
      <c r="E484" s="9">
        <v>36</v>
      </c>
      <c r="F484" s="13">
        <f t="shared" si="7"/>
        <v>50126.400000000001</v>
      </c>
    </row>
    <row r="485" spans="1:6" x14ac:dyDescent="0.25">
      <c r="A485" s="2">
        <v>371</v>
      </c>
      <c r="B485" s="3" t="s">
        <v>476</v>
      </c>
      <c r="C485" s="2" t="s">
        <v>894</v>
      </c>
      <c r="D485" s="7">
        <v>550</v>
      </c>
      <c r="E485" s="9">
        <v>460</v>
      </c>
      <c r="F485" s="13">
        <f t="shared" si="7"/>
        <v>253000</v>
      </c>
    </row>
    <row r="486" spans="1:6" x14ac:dyDescent="0.25">
      <c r="A486" s="2">
        <v>4554</v>
      </c>
      <c r="B486" s="3" t="s">
        <v>477</v>
      </c>
      <c r="C486" s="2" t="s">
        <v>894</v>
      </c>
      <c r="D486" s="7">
        <v>150</v>
      </c>
      <c r="E486" s="9">
        <v>0</v>
      </c>
      <c r="F486" s="13">
        <f t="shared" si="7"/>
        <v>0</v>
      </c>
    </row>
    <row r="487" spans="1:6" x14ac:dyDescent="0.25">
      <c r="A487" s="2">
        <v>561</v>
      </c>
      <c r="B487" s="3" t="s">
        <v>478</v>
      </c>
      <c r="C487" s="2" t="s">
        <v>894</v>
      </c>
      <c r="D487" s="7">
        <v>178</v>
      </c>
      <c r="E487" s="9">
        <v>90</v>
      </c>
      <c r="F487" s="13">
        <f t="shared" si="7"/>
        <v>16020</v>
      </c>
    </row>
    <row r="488" spans="1:6" x14ac:dyDescent="0.25">
      <c r="A488" s="2">
        <v>1819</v>
      </c>
      <c r="B488" s="3" t="s">
        <v>480</v>
      </c>
      <c r="C488" s="2" t="s">
        <v>894</v>
      </c>
      <c r="D488" s="7">
        <v>9</v>
      </c>
      <c r="E488" s="20">
        <v>0</v>
      </c>
      <c r="F488" s="13">
        <f t="shared" si="7"/>
        <v>0</v>
      </c>
    </row>
    <row r="489" spans="1:6" x14ac:dyDescent="0.25">
      <c r="A489" s="2">
        <v>4359</v>
      </c>
      <c r="B489" s="3" t="s">
        <v>481</v>
      </c>
      <c r="C489" s="2" t="s">
        <v>894</v>
      </c>
      <c r="D489" s="7">
        <v>3.32</v>
      </c>
      <c r="E489" s="20">
        <v>4800</v>
      </c>
      <c r="F489" s="13">
        <f t="shared" si="7"/>
        <v>15936</v>
      </c>
    </row>
    <row r="490" spans="1:6" x14ac:dyDescent="0.25">
      <c r="A490" s="2">
        <v>2053</v>
      </c>
      <c r="B490" s="3" t="s">
        <v>482</v>
      </c>
      <c r="C490" s="2" t="s">
        <v>894</v>
      </c>
      <c r="D490" s="7">
        <v>390</v>
      </c>
      <c r="E490" s="9">
        <v>5</v>
      </c>
      <c r="F490" s="13">
        <f t="shared" si="7"/>
        <v>1950</v>
      </c>
    </row>
    <row r="491" spans="1:6" x14ac:dyDescent="0.25">
      <c r="A491" s="2">
        <v>2069</v>
      </c>
      <c r="B491" s="3" t="s">
        <v>483</v>
      </c>
      <c r="C491" s="2" t="s">
        <v>894</v>
      </c>
      <c r="D491" s="7">
        <v>380</v>
      </c>
      <c r="E491" s="9">
        <v>3</v>
      </c>
      <c r="F491" s="13">
        <f t="shared" si="7"/>
        <v>1140</v>
      </c>
    </row>
    <row r="492" spans="1:6" x14ac:dyDescent="0.25">
      <c r="A492" s="2">
        <v>1488</v>
      </c>
      <c r="B492" s="3" t="s">
        <v>484</v>
      </c>
      <c r="C492" s="2" t="s">
        <v>894</v>
      </c>
      <c r="D492" s="7">
        <v>12216.45</v>
      </c>
      <c r="E492" s="9">
        <v>3</v>
      </c>
      <c r="F492" s="13">
        <f t="shared" si="7"/>
        <v>36649.350000000006</v>
      </c>
    </row>
    <row r="493" spans="1:6" x14ac:dyDescent="0.25">
      <c r="A493" s="2">
        <v>1487</v>
      </c>
      <c r="B493" s="3" t="s">
        <v>485</v>
      </c>
      <c r="C493" s="2" t="s">
        <v>894</v>
      </c>
      <c r="D493" s="7">
        <v>9975.1</v>
      </c>
      <c r="E493" s="9">
        <v>3</v>
      </c>
      <c r="F493" s="13">
        <f t="shared" si="7"/>
        <v>29925.300000000003</v>
      </c>
    </row>
    <row r="494" spans="1:6" x14ac:dyDescent="0.25">
      <c r="A494" s="2">
        <v>1489</v>
      </c>
      <c r="B494" s="3" t="s">
        <v>486</v>
      </c>
      <c r="C494" s="2" t="s">
        <v>894</v>
      </c>
      <c r="D494" s="7">
        <v>17250</v>
      </c>
      <c r="E494" s="9">
        <v>1</v>
      </c>
      <c r="F494" s="13">
        <f t="shared" si="7"/>
        <v>17250</v>
      </c>
    </row>
    <row r="495" spans="1:6" x14ac:dyDescent="0.25">
      <c r="A495" s="2">
        <v>3207</v>
      </c>
      <c r="B495" s="3" t="s">
        <v>487</v>
      </c>
      <c r="C495" s="2" t="s">
        <v>894</v>
      </c>
      <c r="D495" s="7">
        <v>190</v>
      </c>
      <c r="E495" s="9">
        <v>2</v>
      </c>
      <c r="F495" s="13">
        <f t="shared" si="7"/>
        <v>380</v>
      </c>
    </row>
    <row r="496" spans="1:6" x14ac:dyDescent="0.25">
      <c r="A496" s="2">
        <v>378</v>
      </c>
      <c r="B496" s="3" t="s">
        <v>488</v>
      </c>
      <c r="C496" s="2" t="s">
        <v>894</v>
      </c>
      <c r="D496" s="7">
        <v>600</v>
      </c>
      <c r="E496" s="9">
        <v>0</v>
      </c>
      <c r="F496" s="13">
        <f t="shared" si="7"/>
        <v>0</v>
      </c>
    </row>
    <row r="497" spans="1:6" x14ac:dyDescent="0.25">
      <c r="A497" s="2">
        <v>5035</v>
      </c>
      <c r="B497" s="3" t="s">
        <v>489</v>
      </c>
      <c r="C497" s="2" t="s">
        <v>894</v>
      </c>
      <c r="D497" s="7">
        <v>29899.8</v>
      </c>
      <c r="E497" s="9">
        <v>0</v>
      </c>
      <c r="F497" s="13">
        <f t="shared" si="7"/>
        <v>0</v>
      </c>
    </row>
    <row r="498" spans="1:6" x14ac:dyDescent="0.25">
      <c r="A498" s="2">
        <v>1417</v>
      </c>
      <c r="B498" s="3" t="s">
        <v>490</v>
      </c>
      <c r="C498" s="2" t="s">
        <v>894</v>
      </c>
      <c r="D498" s="7">
        <v>246</v>
      </c>
      <c r="E498" s="9">
        <v>0</v>
      </c>
      <c r="F498" s="13">
        <f t="shared" si="7"/>
        <v>0</v>
      </c>
    </row>
    <row r="499" spans="1:6" x14ac:dyDescent="0.25">
      <c r="A499" s="2">
        <v>379</v>
      </c>
      <c r="B499" s="3" t="s">
        <v>491</v>
      </c>
      <c r="C499" s="2" t="s">
        <v>894</v>
      </c>
      <c r="D499" s="7">
        <v>125</v>
      </c>
      <c r="E499" s="9">
        <v>275</v>
      </c>
      <c r="F499" s="13">
        <f t="shared" si="7"/>
        <v>34375</v>
      </c>
    </row>
    <row r="500" spans="1:6" x14ac:dyDescent="0.25">
      <c r="A500" s="2">
        <v>1863</v>
      </c>
      <c r="B500" s="3" t="s">
        <v>492</v>
      </c>
      <c r="C500" s="2" t="s">
        <v>894</v>
      </c>
      <c r="D500" s="7">
        <v>290</v>
      </c>
      <c r="E500" s="9">
        <v>64</v>
      </c>
      <c r="F500" s="13">
        <f t="shared" si="7"/>
        <v>18560</v>
      </c>
    </row>
    <row r="501" spans="1:6" x14ac:dyDescent="0.25">
      <c r="A501" s="2">
        <v>3194</v>
      </c>
      <c r="B501" s="3" t="s">
        <v>493</v>
      </c>
      <c r="C501" s="2" t="s">
        <v>894</v>
      </c>
      <c r="D501" s="7">
        <v>150</v>
      </c>
      <c r="E501" s="9">
        <v>86</v>
      </c>
      <c r="F501" s="13">
        <f t="shared" si="7"/>
        <v>12900</v>
      </c>
    </row>
    <row r="502" spans="1:6" x14ac:dyDescent="0.25">
      <c r="A502" s="2">
        <v>4670</v>
      </c>
      <c r="B502" s="3" t="s">
        <v>494</v>
      </c>
      <c r="C502" s="2" t="s">
        <v>894</v>
      </c>
      <c r="D502" s="7">
        <v>83.54</v>
      </c>
      <c r="E502" s="9">
        <v>168</v>
      </c>
      <c r="F502" s="13">
        <f t="shared" si="7"/>
        <v>14034.720000000001</v>
      </c>
    </row>
    <row r="503" spans="1:6" x14ac:dyDescent="0.25">
      <c r="A503" s="2">
        <v>4453</v>
      </c>
      <c r="B503" s="3" t="s">
        <v>495</v>
      </c>
      <c r="C503" s="2" t="s">
        <v>894</v>
      </c>
      <c r="D503" s="7">
        <v>103.37</v>
      </c>
      <c r="E503" s="9">
        <v>468</v>
      </c>
      <c r="F503" s="13">
        <f t="shared" si="7"/>
        <v>48377.16</v>
      </c>
    </row>
    <row r="504" spans="1:6" x14ac:dyDescent="0.25">
      <c r="A504" s="2">
        <v>4592</v>
      </c>
      <c r="B504" s="3" t="s">
        <v>496</v>
      </c>
      <c r="C504" s="2" t="s">
        <v>894</v>
      </c>
      <c r="D504" s="7">
        <v>202.49</v>
      </c>
      <c r="E504" s="9">
        <v>0</v>
      </c>
      <c r="F504" s="13">
        <f t="shared" si="7"/>
        <v>0</v>
      </c>
    </row>
    <row r="505" spans="1:6" x14ac:dyDescent="0.25">
      <c r="A505" s="2">
        <v>4935</v>
      </c>
      <c r="B505" s="3" t="s">
        <v>497</v>
      </c>
      <c r="C505" s="2" t="s">
        <v>894</v>
      </c>
      <c r="D505" s="7">
        <v>167.52</v>
      </c>
      <c r="E505" s="9">
        <v>144</v>
      </c>
      <c r="F505" s="13">
        <f t="shared" si="7"/>
        <v>24122.880000000001</v>
      </c>
    </row>
    <row r="506" spans="1:6" x14ac:dyDescent="0.25">
      <c r="A506" s="2">
        <v>4948</v>
      </c>
      <c r="B506" s="3" t="s">
        <v>498</v>
      </c>
      <c r="C506" s="2" t="s">
        <v>894</v>
      </c>
      <c r="D506" s="7">
        <v>60</v>
      </c>
      <c r="E506" s="9">
        <v>420</v>
      </c>
      <c r="F506" s="13">
        <f t="shared" si="7"/>
        <v>25200</v>
      </c>
    </row>
    <row r="507" spans="1:6" x14ac:dyDescent="0.25">
      <c r="A507" s="2">
        <v>4551</v>
      </c>
      <c r="B507" s="3" t="s">
        <v>499</v>
      </c>
      <c r="C507" s="2" t="s">
        <v>894</v>
      </c>
      <c r="D507" s="7">
        <v>103.37</v>
      </c>
      <c r="E507" s="9">
        <v>0</v>
      </c>
      <c r="F507" s="13">
        <f t="shared" si="7"/>
        <v>0</v>
      </c>
    </row>
    <row r="508" spans="1:6" x14ac:dyDescent="0.25">
      <c r="A508" s="2">
        <v>4667</v>
      </c>
      <c r="B508" s="3" t="s">
        <v>500</v>
      </c>
      <c r="C508" s="2" t="s">
        <v>894</v>
      </c>
      <c r="D508" s="7">
        <v>195.41</v>
      </c>
      <c r="E508" s="9">
        <v>0</v>
      </c>
      <c r="F508" s="13">
        <f t="shared" si="7"/>
        <v>0</v>
      </c>
    </row>
    <row r="509" spans="1:6" x14ac:dyDescent="0.25">
      <c r="A509" s="2">
        <v>381</v>
      </c>
      <c r="B509" s="3" t="s">
        <v>501</v>
      </c>
      <c r="C509" s="2" t="s">
        <v>894</v>
      </c>
      <c r="D509" s="7">
        <v>142.78</v>
      </c>
      <c r="E509" s="9">
        <v>34</v>
      </c>
      <c r="F509" s="13">
        <f t="shared" si="7"/>
        <v>4854.5200000000004</v>
      </c>
    </row>
    <row r="510" spans="1:6" x14ac:dyDescent="0.25">
      <c r="A510" s="2">
        <v>1530</v>
      </c>
      <c r="B510" s="3" t="s">
        <v>502</v>
      </c>
      <c r="C510" s="2" t="s">
        <v>894</v>
      </c>
      <c r="D510" s="7">
        <v>136.80000000000001</v>
      </c>
      <c r="E510" s="9">
        <v>0</v>
      </c>
      <c r="F510" s="13">
        <f t="shared" si="7"/>
        <v>0</v>
      </c>
    </row>
    <row r="511" spans="1:6" x14ac:dyDescent="0.25">
      <c r="A511" s="2">
        <v>598</v>
      </c>
      <c r="B511" s="3" t="s">
        <v>503</v>
      </c>
      <c r="C511" s="2" t="s">
        <v>894</v>
      </c>
      <c r="D511" s="7">
        <v>250</v>
      </c>
      <c r="E511" s="9">
        <v>0</v>
      </c>
      <c r="F511" s="13">
        <f t="shared" si="7"/>
        <v>0</v>
      </c>
    </row>
    <row r="512" spans="1:6" x14ac:dyDescent="0.25">
      <c r="A512" s="2">
        <v>1647</v>
      </c>
      <c r="B512" s="3" t="s">
        <v>504</v>
      </c>
      <c r="C512" s="2" t="s">
        <v>894</v>
      </c>
      <c r="D512" s="7">
        <v>487.29</v>
      </c>
      <c r="E512" s="9">
        <v>10</v>
      </c>
      <c r="F512" s="13">
        <f t="shared" si="7"/>
        <v>4872.9000000000005</v>
      </c>
    </row>
    <row r="513" spans="1:6" x14ac:dyDescent="0.25">
      <c r="A513" s="2">
        <v>2642</v>
      </c>
      <c r="B513" s="3" t="s">
        <v>505</v>
      </c>
      <c r="C513" s="2" t="s">
        <v>894</v>
      </c>
      <c r="D513" s="7">
        <v>950</v>
      </c>
      <c r="E513" s="9">
        <v>28</v>
      </c>
      <c r="F513" s="13">
        <f t="shared" si="7"/>
        <v>26600</v>
      </c>
    </row>
    <row r="514" spans="1:6" x14ac:dyDescent="0.25">
      <c r="A514" s="2">
        <v>4704</v>
      </c>
      <c r="B514" s="3" t="s">
        <v>506</v>
      </c>
      <c r="C514" s="2" t="s">
        <v>894</v>
      </c>
      <c r="D514" s="7">
        <v>1710.91</v>
      </c>
      <c r="E514" s="9">
        <v>3</v>
      </c>
      <c r="F514" s="13">
        <f t="shared" si="7"/>
        <v>5132.7300000000005</v>
      </c>
    </row>
    <row r="515" spans="1:6" x14ac:dyDescent="0.25">
      <c r="A515" s="2">
        <v>5018</v>
      </c>
      <c r="B515" s="3" t="s">
        <v>507</v>
      </c>
      <c r="C515" s="2" t="s">
        <v>894</v>
      </c>
      <c r="D515" s="7">
        <v>4950</v>
      </c>
      <c r="E515" s="9">
        <v>0</v>
      </c>
      <c r="F515" s="13">
        <f t="shared" si="7"/>
        <v>0</v>
      </c>
    </row>
    <row r="516" spans="1:6" x14ac:dyDescent="0.25">
      <c r="A516" s="2">
        <v>591</v>
      </c>
      <c r="B516" s="3" t="s">
        <v>668</v>
      </c>
      <c r="C516" s="2" t="s">
        <v>894</v>
      </c>
      <c r="D516" s="7">
        <v>14700</v>
      </c>
      <c r="E516" s="9">
        <v>0</v>
      </c>
      <c r="F516" s="13">
        <f t="shared" si="7"/>
        <v>0</v>
      </c>
    </row>
    <row r="517" spans="1:6" x14ac:dyDescent="0.25">
      <c r="A517" s="2">
        <v>593</v>
      </c>
      <c r="B517" s="3" t="s">
        <v>667</v>
      </c>
      <c r="C517" s="2" t="s">
        <v>894</v>
      </c>
      <c r="D517" s="7">
        <v>7350</v>
      </c>
      <c r="E517" s="9">
        <v>0</v>
      </c>
      <c r="F517" s="13">
        <f t="shared" si="7"/>
        <v>0</v>
      </c>
    </row>
    <row r="518" spans="1:6" x14ac:dyDescent="0.25">
      <c r="A518" s="2">
        <v>590</v>
      </c>
      <c r="B518" s="3" t="s">
        <v>670</v>
      </c>
      <c r="C518" s="2" t="s">
        <v>894</v>
      </c>
      <c r="D518" s="7">
        <v>8400</v>
      </c>
      <c r="E518" s="9">
        <v>0</v>
      </c>
      <c r="F518" s="13">
        <f t="shared" si="7"/>
        <v>0</v>
      </c>
    </row>
    <row r="519" spans="1:6" x14ac:dyDescent="0.25">
      <c r="A519" s="2">
        <v>3815</v>
      </c>
      <c r="B519" s="3" t="s">
        <v>510</v>
      </c>
      <c r="C519" s="2" t="s">
        <v>894</v>
      </c>
      <c r="D519" s="7">
        <v>1600</v>
      </c>
      <c r="E519" s="9">
        <v>6</v>
      </c>
      <c r="F519" s="13">
        <f t="shared" si="7"/>
        <v>9600</v>
      </c>
    </row>
    <row r="520" spans="1:6" x14ac:dyDescent="0.25">
      <c r="A520" s="2">
        <v>596</v>
      </c>
      <c r="B520" s="3" t="s">
        <v>511</v>
      </c>
      <c r="C520" s="2" t="s">
        <v>894</v>
      </c>
      <c r="D520" s="7">
        <v>4</v>
      </c>
      <c r="E520" s="9">
        <v>1000</v>
      </c>
      <c r="F520" s="13">
        <f t="shared" si="7"/>
        <v>4000</v>
      </c>
    </row>
    <row r="521" spans="1:6" x14ac:dyDescent="0.25">
      <c r="A521" s="2">
        <v>3816</v>
      </c>
      <c r="B521" s="3" t="s">
        <v>512</v>
      </c>
      <c r="C521" s="2" t="s">
        <v>894</v>
      </c>
      <c r="D521" s="7">
        <v>890</v>
      </c>
      <c r="E521" s="9">
        <v>12</v>
      </c>
      <c r="F521" s="13">
        <f t="shared" si="7"/>
        <v>10680</v>
      </c>
    </row>
    <row r="522" spans="1:6" x14ac:dyDescent="0.25">
      <c r="A522" s="2">
        <v>3467</v>
      </c>
      <c r="B522" s="3" t="s">
        <v>513</v>
      </c>
      <c r="C522" s="2" t="s">
        <v>894</v>
      </c>
      <c r="D522" s="7">
        <v>890</v>
      </c>
      <c r="E522" s="9">
        <v>3</v>
      </c>
      <c r="F522" s="13">
        <f t="shared" si="7"/>
        <v>2670</v>
      </c>
    </row>
    <row r="523" spans="1:6" x14ac:dyDescent="0.25">
      <c r="A523" s="2">
        <v>473</v>
      </c>
      <c r="B523" s="3" t="s">
        <v>514</v>
      </c>
      <c r="C523" s="2" t="s">
        <v>894</v>
      </c>
      <c r="D523" s="7">
        <v>700</v>
      </c>
      <c r="E523" s="9">
        <v>0</v>
      </c>
      <c r="F523" s="13">
        <f t="shared" si="7"/>
        <v>0</v>
      </c>
    </row>
    <row r="524" spans="1:6" x14ac:dyDescent="0.25">
      <c r="A524" s="2">
        <v>2008</v>
      </c>
      <c r="B524" s="3" t="s">
        <v>515</v>
      </c>
      <c r="C524" s="2" t="s">
        <v>894</v>
      </c>
      <c r="D524" s="7">
        <v>900</v>
      </c>
      <c r="E524" s="9">
        <v>0</v>
      </c>
      <c r="F524" s="13">
        <f t="shared" si="7"/>
        <v>0</v>
      </c>
    </row>
    <row r="525" spans="1:6" x14ac:dyDescent="0.25">
      <c r="A525" s="2">
        <v>2009</v>
      </c>
      <c r="B525" s="3" t="s">
        <v>516</v>
      </c>
      <c r="C525" s="2" t="s">
        <v>894</v>
      </c>
      <c r="D525" s="7">
        <v>585</v>
      </c>
      <c r="E525" s="9">
        <v>7</v>
      </c>
      <c r="F525" s="13">
        <f t="shared" si="7"/>
        <v>4095</v>
      </c>
    </row>
    <row r="526" spans="1:6" x14ac:dyDescent="0.25">
      <c r="A526" s="2">
        <v>3468</v>
      </c>
      <c r="B526" s="3" t="s">
        <v>517</v>
      </c>
      <c r="C526" s="2" t="s">
        <v>894</v>
      </c>
      <c r="D526" s="7">
        <v>490</v>
      </c>
      <c r="E526" s="9">
        <v>2</v>
      </c>
      <c r="F526" s="13">
        <f t="shared" si="7"/>
        <v>980</v>
      </c>
    </row>
    <row r="527" spans="1:6" x14ac:dyDescent="0.25">
      <c r="A527" s="2">
        <v>363</v>
      </c>
      <c r="B527" s="3" t="s">
        <v>518</v>
      </c>
      <c r="C527" s="2" t="s">
        <v>894</v>
      </c>
      <c r="D527" s="7">
        <v>3254.5</v>
      </c>
      <c r="E527" s="9">
        <v>0</v>
      </c>
      <c r="F527" s="13">
        <f t="shared" ref="F527:F590" si="8">D527*E527</f>
        <v>0</v>
      </c>
    </row>
    <row r="528" spans="1:6" x14ac:dyDescent="0.25">
      <c r="A528" s="2">
        <v>560</v>
      </c>
      <c r="B528" s="3" t="s">
        <v>519</v>
      </c>
      <c r="C528" s="2" t="s">
        <v>894</v>
      </c>
      <c r="D528" s="7">
        <v>2224.1</v>
      </c>
      <c r="E528" s="9">
        <v>0</v>
      </c>
      <c r="F528" s="13">
        <f t="shared" si="8"/>
        <v>0</v>
      </c>
    </row>
    <row r="529" spans="1:6" x14ac:dyDescent="0.25">
      <c r="A529" s="2">
        <v>4745</v>
      </c>
      <c r="B529" s="3" t="s">
        <v>520</v>
      </c>
      <c r="C529" s="2" t="s">
        <v>894</v>
      </c>
      <c r="D529" s="7">
        <v>120</v>
      </c>
      <c r="E529" s="9">
        <v>0</v>
      </c>
      <c r="F529" s="13">
        <f t="shared" si="8"/>
        <v>0</v>
      </c>
    </row>
    <row r="530" spans="1:6" x14ac:dyDescent="0.25">
      <c r="A530" s="2">
        <v>3660</v>
      </c>
      <c r="B530" s="3" t="s">
        <v>521</v>
      </c>
      <c r="C530" s="2" t="s">
        <v>894</v>
      </c>
      <c r="D530" s="7">
        <v>173.15</v>
      </c>
      <c r="E530" s="9">
        <v>25</v>
      </c>
      <c r="F530" s="13">
        <f t="shared" si="8"/>
        <v>4328.75</v>
      </c>
    </row>
    <row r="531" spans="1:6" x14ac:dyDescent="0.25">
      <c r="A531" s="2">
        <v>85</v>
      </c>
      <c r="B531" s="3" t="s">
        <v>522</v>
      </c>
      <c r="C531" s="2" t="s">
        <v>894</v>
      </c>
      <c r="D531" s="7">
        <v>11.89</v>
      </c>
      <c r="E531" s="9">
        <v>0</v>
      </c>
      <c r="F531" s="13">
        <f t="shared" si="8"/>
        <v>0</v>
      </c>
    </row>
    <row r="532" spans="1:6" x14ac:dyDescent="0.25">
      <c r="A532" s="2">
        <v>1026</v>
      </c>
      <c r="B532" s="3" t="s">
        <v>523</v>
      </c>
      <c r="C532" s="2" t="s">
        <v>894</v>
      </c>
      <c r="D532" s="7">
        <v>17.95</v>
      </c>
      <c r="E532" s="9">
        <v>0</v>
      </c>
      <c r="F532" s="13">
        <f t="shared" si="8"/>
        <v>0</v>
      </c>
    </row>
    <row r="533" spans="1:6" x14ac:dyDescent="0.25">
      <c r="A533" s="2">
        <v>2650</v>
      </c>
      <c r="B533" s="3" t="s">
        <v>524</v>
      </c>
      <c r="C533" s="2" t="s">
        <v>894</v>
      </c>
      <c r="D533" s="7">
        <v>240</v>
      </c>
      <c r="E533" s="9">
        <v>300</v>
      </c>
      <c r="F533" s="13">
        <f t="shared" si="8"/>
        <v>72000</v>
      </c>
    </row>
    <row r="534" spans="1:6" x14ac:dyDescent="0.25">
      <c r="A534" s="2">
        <v>1793</v>
      </c>
      <c r="B534" s="3" t="s">
        <v>525</v>
      </c>
      <c r="C534" s="2" t="s">
        <v>894</v>
      </c>
      <c r="D534" s="7">
        <v>75</v>
      </c>
      <c r="E534" s="9">
        <v>4</v>
      </c>
      <c r="F534" s="13">
        <f t="shared" si="8"/>
        <v>300</v>
      </c>
    </row>
    <row r="535" spans="1:6" x14ac:dyDescent="0.25">
      <c r="A535" s="2">
        <v>396</v>
      </c>
      <c r="B535" s="3" t="s">
        <v>526</v>
      </c>
      <c r="C535" s="2" t="s">
        <v>894</v>
      </c>
      <c r="D535" s="7">
        <v>27</v>
      </c>
      <c r="E535" s="9">
        <v>94</v>
      </c>
      <c r="F535" s="13">
        <f t="shared" si="8"/>
        <v>2538</v>
      </c>
    </row>
    <row r="536" spans="1:6" x14ac:dyDescent="0.25">
      <c r="A536" s="2">
        <v>4630</v>
      </c>
      <c r="B536" s="3" t="s">
        <v>527</v>
      </c>
      <c r="C536" s="2" t="s">
        <v>894</v>
      </c>
      <c r="D536" s="7">
        <v>53.81</v>
      </c>
      <c r="E536" s="9">
        <v>0</v>
      </c>
      <c r="F536" s="13">
        <f t="shared" si="8"/>
        <v>0</v>
      </c>
    </row>
    <row r="537" spans="1:6" x14ac:dyDescent="0.25">
      <c r="A537" s="2">
        <v>4671</v>
      </c>
      <c r="B537" s="3" t="s">
        <v>528</v>
      </c>
      <c r="C537" s="2" t="s">
        <v>894</v>
      </c>
      <c r="D537" s="7">
        <v>85.32</v>
      </c>
      <c r="E537" s="9">
        <v>144</v>
      </c>
      <c r="F537" s="13">
        <f t="shared" si="8"/>
        <v>12286.079999999998</v>
      </c>
    </row>
    <row r="538" spans="1:6" x14ac:dyDescent="0.25">
      <c r="A538" s="2">
        <v>1303</v>
      </c>
      <c r="B538" s="3" t="s">
        <v>529</v>
      </c>
      <c r="C538" s="2" t="s">
        <v>894</v>
      </c>
      <c r="D538" s="7">
        <v>315</v>
      </c>
      <c r="E538" s="9">
        <v>0</v>
      </c>
      <c r="F538" s="13">
        <f t="shared" si="8"/>
        <v>0</v>
      </c>
    </row>
    <row r="539" spans="1:6" x14ac:dyDescent="0.25">
      <c r="A539" s="2">
        <v>238</v>
      </c>
      <c r="B539" s="3" t="s">
        <v>530</v>
      </c>
      <c r="C539" s="2" t="s">
        <v>894</v>
      </c>
      <c r="D539" s="7">
        <v>315.89999999999998</v>
      </c>
      <c r="E539" s="9">
        <v>0</v>
      </c>
      <c r="F539" s="13">
        <f t="shared" si="8"/>
        <v>0</v>
      </c>
    </row>
    <row r="540" spans="1:6" x14ac:dyDescent="0.25">
      <c r="A540" s="2">
        <v>4631</v>
      </c>
      <c r="B540" s="3" t="s">
        <v>528</v>
      </c>
      <c r="C540" s="2" t="s">
        <v>894</v>
      </c>
      <c r="D540" s="7">
        <v>67.97</v>
      </c>
      <c r="E540" s="9">
        <v>216</v>
      </c>
      <c r="F540" s="13">
        <f t="shared" si="8"/>
        <v>14681.52</v>
      </c>
    </row>
    <row r="541" spans="1:6" x14ac:dyDescent="0.25">
      <c r="A541" s="2">
        <v>401</v>
      </c>
      <c r="B541" s="3" t="s">
        <v>531</v>
      </c>
      <c r="C541" s="2" t="s">
        <v>894</v>
      </c>
      <c r="D541" s="7">
        <v>2754</v>
      </c>
      <c r="E541" s="9">
        <v>64</v>
      </c>
      <c r="F541" s="13">
        <f t="shared" si="8"/>
        <v>176256</v>
      </c>
    </row>
    <row r="542" spans="1:6" x14ac:dyDescent="0.25">
      <c r="A542" s="2">
        <v>717</v>
      </c>
      <c r="B542" s="3" t="s">
        <v>532</v>
      </c>
      <c r="C542" s="2" t="s">
        <v>894</v>
      </c>
      <c r="D542" s="7">
        <v>3660</v>
      </c>
      <c r="E542" s="9">
        <v>25</v>
      </c>
      <c r="F542" s="13">
        <f t="shared" si="8"/>
        <v>91500</v>
      </c>
    </row>
    <row r="543" spans="1:6" x14ac:dyDescent="0.25">
      <c r="A543" s="2">
        <v>3700</v>
      </c>
      <c r="B543" s="3" t="s">
        <v>533</v>
      </c>
      <c r="C543" s="2" t="s">
        <v>894</v>
      </c>
      <c r="D543" s="7">
        <v>4995</v>
      </c>
      <c r="E543" s="9">
        <v>53</v>
      </c>
      <c r="F543" s="13">
        <f t="shared" si="8"/>
        <v>264735</v>
      </c>
    </row>
    <row r="544" spans="1:6" x14ac:dyDescent="0.25">
      <c r="A544" s="2">
        <v>1862</v>
      </c>
      <c r="B544" s="3" t="s">
        <v>534</v>
      </c>
      <c r="C544" s="2" t="s">
        <v>894</v>
      </c>
      <c r="D544" s="7">
        <v>500</v>
      </c>
      <c r="E544" s="9">
        <v>5</v>
      </c>
      <c r="F544" s="13">
        <f t="shared" si="8"/>
        <v>2500</v>
      </c>
    </row>
    <row r="545" spans="1:6" x14ac:dyDescent="0.25">
      <c r="A545" s="2">
        <v>3062</v>
      </c>
      <c r="B545" s="3" t="s">
        <v>535</v>
      </c>
      <c r="C545" s="2" t="s">
        <v>894</v>
      </c>
      <c r="D545" s="7">
        <v>45000</v>
      </c>
      <c r="E545" s="9">
        <v>2</v>
      </c>
      <c r="F545" s="13">
        <f t="shared" si="8"/>
        <v>90000</v>
      </c>
    </row>
    <row r="546" spans="1:6" x14ac:dyDescent="0.25">
      <c r="A546" s="2">
        <v>1818</v>
      </c>
      <c r="B546" s="3" t="s">
        <v>536</v>
      </c>
      <c r="C546" s="2" t="s">
        <v>894</v>
      </c>
      <c r="D546" s="7">
        <v>1300</v>
      </c>
      <c r="E546" s="9">
        <v>240</v>
      </c>
      <c r="F546" s="13">
        <f t="shared" si="8"/>
        <v>312000</v>
      </c>
    </row>
    <row r="547" spans="1:6" x14ac:dyDescent="0.25">
      <c r="A547" s="2">
        <v>1199</v>
      </c>
      <c r="B547" s="3" t="s">
        <v>537</v>
      </c>
      <c r="C547" s="2" t="s">
        <v>894</v>
      </c>
      <c r="D547" s="7">
        <v>1260</v>
      </c>
      <c r="E547" s="9">
        <v>210</v>
      </c>
      <c r="F547" s="13">
        <f t="shared" si="8"/>
        <v>264600</v>
      </c>
    </row>
    <row r="548" spans="1:6" x14ac:dyDescent="0.25">
      <c r="A548" s="2">
        <v>5020</v>
      </c>
      <c r="B548" s="3" t="s">
        <v>538</v>
      </c>
      <c r="C548" s="2" t="s">
        <v>894</v>
      </c>
      <c r="D548" s="7">
        <v>1353</v>
      </c>
      <c r="E548" s="9">
        <v>13</v>
      </c>
      <c r="F548" s="13">
        <f t="shared" si="8"/>
        <v>17589</v>
      </c>
    </row>
    <row r="549" spans="1:6" x14ac:dyDescent="0.25">
      <c r="A549" s="2">
        <v>2782</v>
      </c>
      <c r="B549" s="3" t="s">
        <v>394</v>
      </c>
      <c r="C549" s="2" t="s">
        <v>894</v>
      </c>
      <c r="D549" s="7">
        <v>1005.1</v>
      </c>
      <c r="E549" s="9">
        <v>0</v>
      </c>
      <c r="F549" s="13">
        <f t="shared" si="8"/>
        <v>0</v>
      </c>
    </row>
    <row r="550" spans="1:6" x14ac:dyDescent="0.25">
      <c r="A550" s="2">
        <v>4022</v>
      </c>
      <c r="B550" s="3" t="s">
        <v>540</v>
      </c>
      <c r="C550" s="2" t="s">
        <v>894</v>
      </c>
      <c r="D550" s="7">
        <v>27.5</v>
      </c>
      <c r="E550" s="9">
        <v>48</v>
      </c>
      <c r="F550" s="13">
        <f t="shared" si="8"/>
        <v>1320</v>
      </c>
    </row>
    <row r="551" spans="1:6" x14ac:dyDescent="0.25">
      <c r="A551" s="2">
        <v>4555</v>
      </c>
      <c r="B551" s="3" t="s">
        <v>541</v>
      </c>
      <c r="C551" s="2" t="s">
        <v>894</v>
      </c>
      <c r="D551" s="7">
        <v>39</v>
      </c>
      <c r="E551" s="9">
        <v>240</v>
      </c>
      <c r="F551" s="13">
        <f t="shared" si="8"/>
        <v>9360</v>
      </c>
    </row>
    <row r="552" spans="1:6" x14ac:dyDescent="0.25">
      <c r="A552" s="2">
        <v>869</v>
      </c>
      <c r="B552" s="3" t="s">
        <v>542</v>
      </c>
      <c r="C552" s="2" t="s">
        <v>894</v>
      </c>
      <c r="D552" s="7">
        <v>45</v>
      </c>
      <c r="E552" s="9">
        <v>0</v>
      </c>
      <c r="F552" s="13">
        <f t="shared" si="8"/>
        <v>0</v>
      </c>
    </row>
    <row r="553" spans="1:6" x14ac:dyDescent="0.25">
      <c r="A553" s="2">
        <v>1176</v>
      </c>
      <c r="B553" s="3" t="s">
        <v>543</v>
      </c>
      <c r="C553" s="2" t="s">
        <v>894</v>
      </c>
      <c r="D553" s="7">
        <v>49.5</v>
      </c>
      <c r="E553" s="9">
        <v>2250</v>
      </c>
      <c r="F553" s="13">
        <f t="shared" si="8"/>
        <v>111375</v>
      </c>
    </row>
    <row r="554" spans="1:6" x14ac:dyDescent="0.25">
      <c r="A554" s="2">
        <v>1172</v>
      </c>
      <c r="B554" s="3" t="s">
        <v>544</v>
      </c>
      <c r="C554" s="2" t="s">
        <v>894</v>
      </c>
      <c r="D554" s="7">
        <v>66</v>
      </c>
      <c r="E554" s="9">
        <v>432</v>
      </c>
      <c r="F554" s="13">
        <f t="shared" si="8"/>
        <v>28512</v>
      </c>
    </row>
    <row r="555" spans="1:6" x14ac:dyDescent="0.25">
      <c r="A555" s="2">
        <v>784</v>
      </c>
      <c r="B555" s="3" t="s">
        <v>545</v>
      </c>
      <c r="C555" s="2" t="s">
        <v>894</v>
      </c>
      <c r="D555" s="7">
        <v>0</v>
      </c>
      <c r="E555" s="9">
        <v>1450</v>
      </c>
      <c r="F555" s="13">
        <f t="shared" si="8"/>
        <v>0</v>
      </c>
    </row>
    <row r="556" spans="1:6" x14ac:dyDescent="0.25">
      <c r="A556" s="2">
        <v>1451</v>
      </c>
      <c r="B556" s="3" t="s">
        <v>546</v>
      </c>
      <c r="C556" s="2" t="s">
        <v>894</v>
      </c>
      <c r="D556" s="7">
        <v>69.45</v>
      </c>
      <c r="E556" s="20">
        <v>4836</v>
      </c>
      <c r="F556" s="13">
        <f t="shared" si="8"/>
        <v>335860.2</v>
      </c>
    </row>
    <row r="557" spans="1:6" x14ac:dyDescent="0.25">
      <c r="A557" s="2">
        <v>1173</v>
      </c>
      <c r="B557" s="3" t="s">
        <v>547</v>
      </c>
      <c r="C557" s="2" t="s">
        <v>894</v>
      </c>
      <c r="D557" s="7">
        <v>57.57</v>
      </c>
      <c r="E557" s="9">
        <v>0</v>
      </c>
      <c r="F557" s="13">
        <f t="shared" si="8"/>
        <v>0</v>
      </c>
    </row>
    <row r="558" spans="1:6" x14ac:dyDescent="0.25">
      <c r="A558" s="2">
        <v>1789</v>
      </c>
      <c r="B558" s="3" t="s">
        <v>548</v>
      </c>
      <c r="C558" s="2" t="s">
        <v>894</v>
      </c>
      <c r="D558" s="7">
        <v>11140</v>
      </c>
      <c r="E558" s="9">
        <v>0</v>
      </c>
      <c r="F558" s="13">
        <f t="shared" si="8"/>
        <v>0</v>
      </c>
    </row>
    <row r="559" spans="1:6" x14ac:dyDescent="0.25">
      <c r="A559" s="2">
        <v>720</v>
      </c>
      <c r="B559" s="3" t="s">
        <v>549</v>
      </c>
      <c r="C559" s="2" t="s">
        <v>894</v>
      </c>
      <c r="D559" s="7">
        <v>10.199999999999999</v>
      </c>
      <c r="E559" s="9">
        <v>247</v>
      </c>
      <c r="F559" s="13">
        <f t="shared" si="8"/>
        <v>2519.3999999999996</v>
      </c>
    </row>
    <row r="560" spans="1:6" x14ac:dyDescent="0.25">
      <c r="A560" s="2">
        <v>5010</v>
      </c>
      <c r="B560" s="3" t="s">
        <v>550</v>
      </c>
      <c r="C560" s="2" t="s">
        <v>894</v>
      </c>
      <c r="D560" s="7">
        <v>1550</v>
      </c>
      <c r="E560" s="9">
        <v>0</v>
      </c>
      <c r="F560" s="13">
        <f t="shared" si="8"/>
        <v>0</v>
      </c>
    </row>
    <row r="561" spans="1:6" x14ac:dyDescent="0.25">
      <c r="A561" s="2">
        <v>2050</v>
      </c>
      <c r="B561" s="3" t="s">
        <v>551</v>
      </c>
      <c r="C561" s="2" t="s">
        <v>894</v>
      </c>
      <c r="D561" s="7">
        <v>350</v>
      </c>
      <c r="E561" s="9">
        <v>2</v>
      </c>
      <c r="F561" s="13">
        <f t="shared" si="8"/>
        <v>700</v>
      </c>
    </row>
    <row r="562" spans="1:6" x14ac:dyDescent="0.25">
      <c r="A562" s="2">
        <v>1971</v>
      </c>
      <c r="B562" s="3" t="s">
        <v>552</v>
      </c>
      <c r="C562" s="2" t="s">
        <v>894</v>
      </c>
      <c r="D562" s="7">
        <v>1080</v>
      </c>
      <c r="E562" s="9">
        <v>36</v>
      </c>
      <c r="F562" s="13">
        <f t="shared" si="8"/>
        <v>38880</v>
      </c>
    </row>
    <row r="563" spans="1:6" x14ac:dyDescent="0.25">
      <c r="A563" s="2">
        <v>1310</v>
      </c>
      <c r="B563" s="3" t="s">
        <v>553</v>
      </c>
      <c r="C563" s="2" t="s">
        <v>894</v>
      </c>
      <c r="D563" s="7">
        <v>35</v>
      </c>
      <c r="E563" s="9">
        <v>300</v>
      </c>
      <c r="F563" s="13">
        <f t="shared" si="8"/>
        <v>10500</v>
      </c>
    </row>
    <row r="564" spans="1:6" x14ac:dyDescent="0.25">
      <c r="A564" s="2">
        <v>3283</v>
      </c>
      <c r="B564" s="3" t="s">
        <v>554</v>
      </c>
      <c r="C564" s="2" t="s">
        <v>894</v>
      </c>
      <c r="D564" s="7">
        <v>1.84</v>
      </c>
      <c r="E564" s="9">
        <v>0</v>
      </c>
      <c r="F564" s="13">
        <f t="shared" si="8"/>
        <v>0</v>
      </c>
    </row>
    <row r="565" spans="1:6" x14ac:dyDescent="0.25">
      <c r="A565" s="2">
        <v>727</v>
      </c>
      <c r="B565" s="3" t="s">
        <v>555</v>
      </c>
      <c r="C565" s="2" t="s">
        <v>894</v>
      </c>
      <c r="D565" s="7">
        <v>50.74</v>
      </c>
      <c r="E565" s="9">
        <v>0</v>
      </c>
      <c r="F565" s="13">
        <f t="shared" si="8"/>
        <v>0</v>
      </c>
    </row>
    <row r="566" spans="1:6" x14ac:dyDescent="0.25">
      <c r="A566" s="2">
        <v>4591</v>
      </c>
      <c r="B566" s="3" t="s">
        <v>557</v>
      </c>
      <c r="C566" s="2" t="s">
        <v>894</v>
      </c>
      <c r="D566" s="7">
        <v>29.74</v>
      </c>
      <c r="E566" s="9">
        <v>70</v>
      </c>
      <c r="F566" s="13">
        <f t="shared" si="8"/>
        <v>2081.7999999999997</v>
      </c>
    </row>
    <row r="567" spans="1:6" x14ac:dyDescent="0.25">
      <c r="A567" s="2">
        <v>4589</v>
      </c>
      <c r="B567" s="3" t="s">
        <v>558</v>
      </c>
      <c r="C567" s="2" t="s">
        <v>894</v>
      </c>
      <c r="D567" s="7">
        <v>20.53</v>
      </c>
      <c r="E567" s="9">
        <v>120</v>
      </c>
      <c r="F567" s="13">
        <f t="shared" si="8"/>
        <v>2463.6000000000004</v>
      </c>
    </row>
    <row r="568" spans="1:6" x14ac:dyDescent="0.25">
      <c r="A568" s="2">
        <v>422</v>
      </c>
      <c r="B568" s="3" t="s">
        <v>559</v>
      </c>
      <c r="C568" s="2" t="s">
        <v>894</v>
      </c>
      <c r="D568" s="7">
        <v>17.45</v>
      </c>
      <c r="E568" s="9">
        <v>733</v>
      </c>
      <c r="F568" s="13">
        <f t="shared" si="8"/>
        <v>12790.85</v>
      </c>
    </row>
    <row r="569" spans="1:6" x14ac:dyDescent="0.25">
      <c r="A569" s="2">
        <v>4590</v>
      </c>
      <c r="B569" s="3" t="s">
        <v>560</v>
      </c>
      <c r="C569" s="2" t="s">
        <v>894</v>
      </c>
      <c r="D569" s="7">
        <v>27.54</v>
      </c>
      <c r="E569" s="9">
        <v>350</v>
      </c>
      <c r="F569" s="13">
        <f t="shared" si="8"/>
        <v>9639</v>
      </c>
    </row>
    <row r="570" spans="1:6" x14ac:dyDescent="0.25">
      <c r="A570" s="2">
        <v>4797</v>
      </c>
      <c r="B570" s="3" t="s">
        <v>561</v>
      </c>
      <c r="C570" s="2" t="s">
        <v>894</v>
      </c>
      <c r="D570" s="7">
        <v>7.18</v>
      </c>
      <c r="E570" s="9">
        <v>87</v>
      </c>
      <c r="F570" s="13">
        <f t="shared" si="8"/>
        <v>624.66</v>
      </c>
    </row>
    <row r="571" spans="1:6" x14ac:dyDescent="0.25">
      <c r="A571" s="2">
        <v>421</v>
      </c>
      <c r="B571" s="3" t="s">
        <v>562</v>
      </c>
      <c r="C571" s="2" t="s">
        <v>894</v>
      </c>
      <c r="D571" s="7">
        <v>33.29</v>
      </c>
      <c r="E571" s="9">
        <v>50</v>
      </c>
      <c r="F571" s="13">
        <f t="shared" si="8"/>
        <v>1664.5</v>
      </c>
    </row>
    <row r="572" spans="1:6" x14ac:dyDescent="0.25">
      <c r="A572" s="2">
        <v>4675</v>
      </c>
      <c r="B572" s="3" t="s">
        <v>563</v>
      </c>
      <c r="C572" s="2" t="s">
        <v>894</v>
      </c>
      <c r="D572" s="7">
        <v>17.93</v>
      </c>
      <c r="E572" s="9">
        <v>91</v>
      </c>
      <c r="F572" s="13">
        <f t="shared" si="8"/>
        <v>1631.6299999999999</v>
      </c>
    </row>
    <row r="573" spans="1:6" x14ac:dyDescent="0.25">
      <c r="A573" s="2">
        <v>3776</v>
      </c>
      <c r="B573" s="3" t="s">
        <v>564</v>
      </c>
      <c r="C573" s="2" t="s">
        <v>894</v>
      </c>
      <c r="D573" s="7">
        <v>32</v>
      </c>
      <c r="E573" s="9">
        <v>0</v>
      </c>
      <c r="F573" s="13">
        <f t="shared" si="8"/>
        <v>0</v>
      </c>
    </row>
    <row r="574" spans="1:6" x14ac:dyDescent="0.25">
      <c r="A574" s="2">
        <v>1198</v>
      </c>
      <c r="B574" s="3" t="s">
        <v>565</v>
      </c>
      <c r="C574" s="2" t="s">
        <v>894</v>
      </c>
      <c r="D574" s="7">
        <v>17.45</v>
      </c>
      <c r="E574" s="9">
        <v>35</v>
      </c>
      <c r="F574" s="13">
        <f t="shared" si="8"/>
        <v>610.75</v>
      </c>
    </row>
    <row r="575" spans="1:6" x14ac:dyDescent="0.25">
      <c r="A575" s="2">
        <v>1214</v>
      </c>
      <c r="B575" s="3" t="s">
        <v>566</v>
      </c>
      <c r="C575" s="2" t="s">
        <v>894</v>
      </c>
      <c r="D575" s="7">
        <v>525</v>
      </c>
      <c r="E575" s="9">
        <v>500</v>
      </c>
      <c r="F575" s="13">
        <f t="shared" si="8"/>
        <v>262500</v>
      </c>
    </row>
    <row r="576" spans="1:6" x14ac:dyDescent="0.25">
      <c r="A576" s="2">
        <v>1215</v>
      </c>
      <c r="B576" s="3" t="s">
        <v>567</v>
      </c>
      <c r="C576" s="2" t="s">
        <v>894</v>
      </c>
      <c r="D576" s="7">
        <v>525</v>
      </c>
      <c r="E576" s="9">
        <v>47</v>
      </c>
      <c r="F576" s="13">
        <f t="shared" si="8"/>
        <v>24675</v>
      </c>
    </row>
    <row r="577" spans="1:6" x14ac:dyDescent="0.25">
      <c r="A577" s="2">
        <v>183</v>
      </c>
      <c r="B577" s="3" t="s">
        <v>508</v>
      </c>
      <c r="C577" s="2" t="s">
        <v>894</v>
      </c>
      <c r="D577" s="7">
        <v>632</v>
      </c>
      <c r="E577" s="9">
        <v>34</v>
      </c>
      <c r="F577" s="13">
        <f t="shared" si="8"/>
        <v>21488</v>
      </c>
    </row>
    <row r="578" spans="1:6" x14ac:dyDescent="0.25">
      <c r="A578" s="2">
        <v>1022</v>
      </c>
      <c r="B578" s="3" t="s">
        <v>572</v>
      </c>
      <c r="C578" s="2" t="s">
        <v>894</v>
      </c>
      <c r="D578" s="7">
        <v>435</v>
      </c>
      <c r="E578" s="9">
        <v>100</v>
      </c>
      <c r="F578" s="13">
        <f t="shared" si="8"/>
        <v>43500</v>
      </c>
    </row>
    <row r="579" spans="1:6" x14ac:dyDescent="0.25">
      <c r="A579" s="2">
        <v>4083</v>
      </c>
      <c r="B579" s="3" t="s">
        <v>573</v>
      </c>
      <c r="C579" s="2" t="s">
        <v>894</v>
      </c>
      <c r="D579" s="7">
        <v>290</v>
      </c>
      <c r="E579" s="9">
        <v>49</v>
      </c>
      <c r="F579" s="13">
        <f t="shared" si="8"/>
        <v>14210</v>
      </c>
    </row>
    <row r="580" spans="1:6" x14ac:dyDescent="0.25">
      <c r="A580" s="2">
        <v>429</v>
      </c>
      <c r="B580" s="3" t="s">
        <v>574</v>
      </c>
      <c r="C580" s="2" t="s">
        <v>894</v>
      </c>
      <c r="D580" s="7">
        <v>330.4</v>
      </c>
      <c r="E580" s="9">
        <v>177</v>
      </c>
      <c r="F580" s="13">
        <f t="shared" si="8"/>
        <v>58480.799999999996</v>
      </c>
    </row>
    <row r="581" spans="1:6" x14ac:dyDescent="0.25">
      <c r="A581" s="2">
        <v>4586</v>
      </c>
      <c r="B581" s="3" t="s">
        <v>575</v>
      </c>
      <c r="C581" s="2" t="s">
        <v>894</v>
      </c>
      <c r="D581" s="7">
        <v>13.56</v>
      </c>
      <c r="E581" s="9">
        <v>160</v>
      </c>
      <c r="F581" s="13">
        <f t="shared" si="8"/>
        <v>2169.6</v>
      </c>
    </row>
    <row r="582" spans="1:6" x14ac:dyDescent="0.25">
      <c r="A582" s="2">
        <v>1033</v>
      </c>
      <c r="B582" s="3" t="s">
        <v>576</v>
      </c>
      <c r="C582" s="2" t="s">
        <v>894</v>
      </c>
      <c r="D582" s="7">
        <v>1290</v>
      </c>
      <c r="E582" s="9">
        <v>0</v>
      </c>
      <c r="F582" s="13">
        <f t="shared" si="8"/>
        <v>0</v>
      </c>
    </row>
    <row r="583" spans="1:6" x14ac:dyDescent="0.25">
      <c r="A583" s="2">
        <v>433</v>
      </c>
      <c r="B583" s="3" t="s">
        <v>577</v>
      </c>
      <c r="C583" s="2" t="s">
        <v>894</v>
      </c>
      <c r="D583" s="7">
        <v>2180.77</v>
      </c>
      <c r="E583" s="9">
        <v>20</v>
      </c>
      <c r="F583" s="13">
        <f t="shared" si="8"/>
        <v>43615.4</v>
      </c>
    </row>
    <row r="584" spans="1:6" x14ac:dyDescent="0.25">
      <c r="A584" s="2">
        <v>736</v>
      </c>
      <c r="B584" s="3" t="s">
        <v>578</v>
      </c>
      <c r="C584" s="2" t="s">
        <v>894</v>
      </c>
      <c r="D584" s="7">
        <v>375</v>
      </c>
      <c r="E584" s="9">
        <v>27</v>
      </c>
      <c r="F584" s="13">
        <f t="shared" si="8"/>
        <v>10125</v>
      </c>
    </row>
    <row r="585" spans="1:6" x14ac:dyDescent="0.25">
      <c r="A585" s="2">
        <v>4095</v>
      </c>
      <c r="B585" s="3" t="s">
        <v>579</v>
      </c>
      <c r="C585" s="2" t="s">
        <v>894</v>
      </c>
      <c r="D585" s="7">
        <v>34.979999999999997</v>
      </c>
      <c r="E585" s="9">
        <v>600</v>
      </c>
      <c r="F585" s="13">
        <f t="shared" si="8"/>
        <v>20987.999999999996</v>
      </c>
    </row>
    <row r="586" spans="1:6" x14ac:dyDescent="0.25">
      <c r="A586" s="2">
        <v>4707</v>
      </c>
      <c r="B586" s="3" t="s">
        <v>580</v>
      </c>
      <c r="C586" s="2" t="s">
        <v>894</v>
      </c>
      <c r="D586" s="7">
        <v>106.2</v>
      </c>
      <c r="E586" s="9">
        <v>24</v>
      </c>
      <c r="F586" s="13">
        <f t="shared" si="8"/>
        <v>2548.8000000000002</v>
      </c>
    </row>
    <row r="587" spans="1:6" x14ac:dyDescent="0.25">
      <c r="A587" s="2">
        <v>4846</v>
      </c>
      <c r="B587" s="3" t="s">
        <v>581</v>
      </c>
      <c r="C587" s="2" t="s">
        <v>894</v>
      </c>
      <c r="D587" s="7">
        <v>152.15</v>
      </c>
      <c r="E587" s="9">
        <v>0</v>
      </c>
      <c r="F587" s="13">
        <f t="shared" si="8"/>
        <v>0</v>
      </c>
    </row>
    <row r="588" spans="1:6" x14ac:dyDescent="0.25">
      <c r="A588" s="2">
        <v>4674</v>
      </c>
      <c r="B588" s="3" t="s">
        <v>582</v>
      </c>
      <c r="C588" s="2" t="s">
        <v>894</v>
      </c>
      <c r="D588" s="7">
        <v>84.16</v>
      </c>
      <c r="E588" s="9">
        <v>0</v>
      </c>
      <c r="F588" s="13">
        <f t="shared" si="8"/>
        <v>0</v>
      </c>
    </row>
    <row r="589" spans="1:6" x14ac:dyDescent="0.25">
      <c r="A589" s="2">
        <v>4849</v>
      </c>
      <c r="B589" s="3" t="s">
        <v>584</v>
      </c>
      <c r="C589" s="2" t="s">
        <v>894</v>
      </c>
      <c r="D589" s="7">
        <v>67.97</v>
      </c>
      <c r="E589" s="9">
        <v>168</v>
      </c>
      <c r="F589" s="13">
        <f t="shared" si="8"/>
        <v>11418.96</v>
      </c>
    </row>
    <row r="590" spans="1:6" x14ac:dyDescent="0.25">
      <c r="A590" s="2">
        <v>4816</v>
      </c>
      <c r="B590" s="3" t="s">
        <v>585</v>
      </c>
      <c r="C590" s="2" t="s">
        <v>894</v>
      </c>
      <c r="D590" s="7">
        <v>66</v>
      </c>
      <c r="E590" s="9">
        <v>360</v>
      </c>
      <c r="F590" s="13">
        <f t="shared" si="8"/>
        <v>23760</v>
      </c>
    </row>
    <row r="591" spans="1:6" x14ac:dyDescent="0.25">
      <c r="A591" s="2">
        <v>4798</v>
      </c>
      <c r="B591" s="3" t="s">
        <v>586</v>
      </c>
      <c r="C591" s="2" t="s">
        <v>894</v>
      </c>
      <c r="D591" s="7">
        <v>38.4</v>
      </c>
      <c r="E591" s="9">
        <v>0</v>
      </c>
      <c r="F591" s="13">
        <f t="shared" ref="F591:F654" si="9">D591*E591</f>
        <v>0</v>
      </c>
    </row>
    <row r="592" spans="1:6" x14ac:dyDescent="0.25">
      <c r="A592" s="2">
        <v>4553</v>
      </c>
      <c r="B592" s="3" t="s">
        <v>587</v>
      </c>
      <c r="C592" s="2" t="s">
        <v>894</v>
      </c>
      <c r="D592" s="7">
        <v>84.96</v>
      </c>
      <c r="E592" s="9">
        <v>504</v>
      </c>
      <c r="F592" s="13">
        <f t="shared" si="9"/>
        <v>42819.839999999997</v>
      </c>
    </row>
    <row r="593" spans="1:6" x14ac:dyDescent="0.25">
      <c r="A593" s="2">
        <v>5003</v>
      </c>
      <c r="B593" s="3" t="s">
        <v>588</v>
      </c>
      <c r="C593" s="2" t="s">
        <v>894</v>
      </c>
      <c r="D593" s="7">
        <v>66.680000000000007</v>
      </c>
      <c r="E593" s="9">
        <v>216</v>
      </c>
      <c r="F593" s="13">
        <f t="shared" si="9"/>
        <v>14402.880000000001</v>
      </c>
    </row>
    <row r="594" spans="1:6" x14ac:dyDescent="0.25">
      <c r="A594" s="2">
        <v>4924</v>
      </c>
      <c r="B594" s="3" t="s">
        <v>590</v>
      </c>
      <c r="C594" s="2" t="s">
        <v>894</v>
      </c>
      <c r="D594" s="7">
        <v>94.74</v>
      </c>
      <c r="E594" s="9">
        <v>828</v>
      </c>
      <c r="F594" s="13">
        <f t="shared" si="9"/>
        <v>78444.72</v>
      </c>
    </row>
    <row r="595" spans="1:6" x14ac:dyDescent="0.25">
      <c r="A595" s="2">
        <v>4848</v>
      </c>
      <c r="B595" s="3" t="s">
        <v>591</v>
      </c>
      <c r="C595" s="2" t="s">
        <v>894</v>
      </c>
      <c r="D595" s="7">
        <v>188.3</v>
      </c>
      <c r="E595" s="9">
        <v>0</v>
      </c>
      <c r="F595" s="13">
        <f t="shared" si="9"/>
        <v>0</v>
      </c>
    </row>
    <row r="596" spans="1:6" x14ac:dyDescent="0.25">
      <c r="A596" s="2">
        <v>4951</v>
      </c>
      <c r="B596" s="3" t="s">
        <v>592</v>
      </c>
      <c r="C596" s="2" t="s">
        <v>894</v>
      </c>
      <c r="D596" s="7">
        <v>123</v>
      </c>
      <c r="E596" s="9">
        <v>45</v>
      </c>
      <c r="F596" s="13">
        <f t="shared" si="9"/>
        <v>5535</v>
      </c>
    </row>
    <row r="597" spans="1:6" x14ac:dyDescent="0.25">
      <c r="A597" s="2">
        <v>4671</v>
      </c>
      <c r="B597" s="3" t="s">
        <v>593</v>
      </c>
      <c r="C597" s="2" t="s">
        <v>894</v>
      </c>
      <c r="D597" s="7">
        <v>75.069999999999993</v>
      </c>
      <c r="E597" s="9">
        <v>0</v>
      </c>
      <c r="F597" s="13">
        <f t="shared" si="9"/>
        <v>0</v>
      </c>
    </row>
    <row r="598" spans="1:6" x14ac:dyDescent="0.25">
      <c r="A598" s="2">
        <v>3496</v>
      </c>
      <c r="B598" s="3" t="s">
        <v>594</v>
      </c>
      <c r="C598" s="2" t="s">
        <v>894</v>
      </c>
      <c r="D598" s="7">
        <v>11160</v>
      </c>
      <c r="E598" s="9">
        <v>5</v>
      </c>
      <c r="F598" s="13">
        <f t="shared" si="9"/>
        <v>55800</v>
      </c>
    </row>
    <row r="599" spans="1:6" x14ac:dyDescent="0.25">
      <c r="A599" s="2">
        <v>3723</v>
      </c>
      <c r="B599" s="3" t="s">
        <v>595</v>
      </c>
      <c r="C599" s="2" t="s">
        <v>894</v>
      </c>
      <c r="D599" s="7">
        <v>10830</v>
      </c>
      <c r="E599" s="9">
        <v>0</v>
      </c>
      <c r="F599" s="13">
        <f t="shared" si="9"/>
        <v>0</v>
      </c>
    </row>
    <row r="600" spans="1:6" x14ac:dyDescent="0.25">
      <c r="A600" s="2">
        <v>3498</v>
      </c>
      <c r="B600" s="3" t="s">
        <v>596</v>
      </c>
      <c r="C600" s="2" t="s">
        <v>894</v>
      </c>
      <c r="D600" s="7">
        <v>11718</v>
      </c>
      <c r="E600" s="9">
        <v>2</v>
      </c>
      <c r="F600" s="13">
        <f t="shared" si="9"/>
        <v>23436</v>
      </c>
    </row>
    <row r="601" spans="1:6" x14ac:dyDescent="0.25">
      <c r="A601" s="2">
        <v>1193</v>
      </c>
      <c r="B601" s="3" t="s">
        <v>597</v>
      </c>
      <c r="C601" s="2" t="s">
        <v>894</v>
      </c>
      <c r="D601" s="7">
        <v>783</v>
      </c>
      <c r="E601" s="9">
        <v>0</v>
      </c>
      <c r="F601" s="13">
        <f t="shared" si="9"/>
        <v>0</v>
      </c>
    </row>
    <row r="602" spans="1:6" x14ac:dyDescent="0.25">
      <c r="A602" s="2">
        <v>573</v>
      </c>
      <c r="B602" s="3" t="s">
        <v>599</v>
      </c>
      <c r="C602" s="2" t="s">
        <v>894</v>
      </c>
      <c r="D602" s="7">
        <v>104</v>
      </c>
      <c r="E602" s="9">
        <v>0</v>
      </c>
      <c r="F602" s="13">
        <f t="shared" si="9"/>
        <v>0</v>
      </c>
    </row>
    <row r="603" spans="1:6" x14ac:dyDescent="0.25">
      <c r="A603" s="2">
        <v>1168</v>
      </c>
      <c r="B603" s="3" t="s">
        <v>489</v>
      </c>
      <c r="C603" s="2" t="s">
        <v>894</v>
      </c>
      <c r="D603" s="7">
        <v>212.4</v>
      </c>
      <c r="E603" s="9">
        <v>0</v>
      </c>
      <c r="F603" s="13">
        <f t="shared" si="9"/>
        <v>0</v>
      </c>
    </row>
    <row r="604" spans="1:6" x14ac:dyDescent="0.25">
      <c r="A604" s="2">
        <v>440</v>
      </c>
      <c r="B604" s="3" t="s">
        <v>600</v>
      </c>
      <c r="C604" s="2" t="s">
        <v>894</v>
      </c>
      <c r="D604" s="7">
        <v>430</v>
      </c>
      <c r="E604" s="9">
        <v>0</v>
      </c>
      <c r="F604" s="13">
        <f t="shared" si="9"/>
        <v>0</v>
      </c>
    </row>
    <row r="605" spans="1:6" x14ac:dyDescent="0.25">
      <c r="A605" s="2">
        <v>1407</v>
      </c>
      <c r="B605" s="3" t="s">
        <v>601</v>
      </c>
      <c r="C605" s="2" t="s">
        <v>894</v>
      </c>
      <c r="D605" s="7">
        <v>5</v>
      </c>
      <c r="E605" s="9">
        <v>1000</v>
      </c>
      <c r="F605" s="13">
        <f t="shared" si="9"/>
        <v>5000</v>
      </c>
    </row>
    <row r="606" spans="1:6" x14ac:dyDescent="0.25">
      <c r="A606" s="2">
        <v>1289</v>
      </c>
      <c r="B606" s="3" t="s">
        <v>603</v>
      </c>
      <c r="C606" s="2" t="s">
        <v>894</v>
      </c>
      <c r="D606" s="7">
        <v>4000</v>
      </c>
      <c r="E606" s="9">
        <v>0</v>
      </c>
      <c r="F606" s="13">
        <f t="shared" si="9"/>
        <v>0</v>
      </c>
    </row>
    <row r="607" spans="1:6" x14ac:dyDescent="0.25">
      <c r="A607" s="2">
        <v>439</v>
      </c>
      <c r="B607" s="3" t="s">
        <v>604</v>
      </c>
      <c r="C607" s="2" t="s">
        <v>894</v>
      </c>
      <c r="D607" s="7">
        <v>355</v>
      </c>
      <c r="E607" s="9">
        <v>4</v>
      </c>
      <c r="F607" s="13">
        <f t="shared" si="9"/>
        <v>1420</v>
      </c>
    </row>
    <row r="608" spans="1:6" x14ac:dyDescent="0.25">
      <c r="A608" s="2">
        <v>1074</v>
      </c>
      <c r="B608" s="3" t="s">
        <v>605</v>
      </c>
      <c r="C608" s="2" t="s">
        <v>894</v>
      </c>
      <c r="D608" s="7">
        <v>1390</v>
      </c>
      <c r="E608" s="9">
        <v>1</v>
      </c>
      <c r="F608" s="13">
        <f t="shared" si="9"/>
        <v>1390</v>
      </c>
    </row>
    <row r="609" spans="1:6" x14ac:dyDescent="0.25">
      <c r="A609" s="2">
        <v>3571</v>
      </c>
      <c r="B609" s="3" t="s">
        <v>606</v>
      </c>
      <c r="C609" s="2" t="s">
        <v>894</v>
      </c>
      <c r="D609" s="7">
        <v>950</v>
      </c>
      <c r="E609" s="9">
        <v>0</v>
      </c>
      <c r="F609" s="13">
        <f t="shared" si="9"/>
        <v>0</v>
      </c>
    </row>
    <row r="610" spans="1:6" x14ac:dyDescent="0.25">
      <c r="A610" s="2">
        <v>2066</v>
      </c>
      <c r="B610" s="3" t="s">
        <v>607</v>
      </c>
      <c r="C610" s="2" t="s">
        <v>894</v>
      </c>
      <c r="D610" s="7">
        <v>350</v>
      </c>
      <c r="E610" s="9">
        <v>3</v>
      </c>
      <c r="F610" s="13">
        <f t="shared" si="9"/>
        <v>1050</v>
      </c>
    </row>
    <row r="611" spans="1:6" x14ac:dyDescent="0.25">
      <c r="A611" s="2">
        <v>2494</v>
      </c>
      <c r="B611" s="3" t="s">
        <v>608</v>
      </c>
      <c r="C611" s="2" t="s">
        <v>894</v>
      </c>
      <c r="D611" s="7">
        <v>490</v>
      </c>
      <c r="E611" s="9">
        <v>4</v>
      </c>
      <c r="F611" s="13">
        <f t="shared" si="9"/>
        <v>1960</v>
      </c>
    </row>
    <row r="612" spans="1:6" x14ac:dyDescent="0.25">
      <c r="A612" s="2">
        <v>747</v>
      </c>
      <c r="B612" s="3" t="s">
        <v>609</v>
      </c>
      <c r="C612" s="2" t="s">
        <v>894</v>
      </c>
      <c r="D612" s="7">
        <v>0</v>
      </c>
      <c r="E612" s="9">
        <v>0</v>
      </c>
      <c r="F612" s="13">
        <f t="shared" si="9"/>
        <v>0</v>
      </c>
    </row>
    <row r="613" spans="1:6" x14ac:dyDescent="0.25">
      <c r="A613" s="2">
        <v>746</v>
      </c>
      <c r="B613" s="3" t="s">
        <v>610</v>
      </c>
      <c r="C613" s="2" t="s">
        <v>894</v>
      </c>
      <c r="D613" s="7">
        <v>11640</v>
      </c>
      <c r="E613" s="9">
        <v>4</v>
      </c>
      <c r="F613" s="13">
        <f t="shared" si="9"/>
        <v>46560</v>
      </c>
    </row>
    <row r="614" spans="1:6" x14ac:dyDescent="0.25">
      <c r="A614" s="2">
        <v>4088</v>
      </c>
      <c r="B614" s="3" t="s">
        <v>611</v>
      </c>
      <c r="C614" s="2" t="s">
        <v>894</v>
      </c>
      <c r="D614" s="7">
        <v>790</v>
      </c>
      <c r="E614" s="9">
        <v>10</v>
      </c>
      <c r="F614" s="13">
        <f t="shared" si="9"/>
        <v>7900</v>
      </c>
    </row>
    <row r="615" spans="1:6" x14ac:dyDescent="0.25">
      <c r="A615" s="2">
        <v>1211</v>
      </c>
      <c r="B615" s="3" t="s">
        <v>612</v>
      </c>
      <c r="C615" s="2" t="s">
        <v>894</v>
      </c>
      <c r="D615" s="7">
        <v>239</v>
      </c>
      <c r="E615" s="9">
        <v>42</v>
      </c>
      <c r="F615" s="13">
        <f t="shared" si="9"/>
        <v>10038</v>
      </c>
    </row>
    <row r="616" spans="1:6" x14ac:dyDescent="0.25">
      <c r="A616" s="2">
        <v>1191</v>
      </c>
      <c r="B616" s="3" t="s">
        <v>613</v>
      </c>
      <c r="C616" s="2" t="s">
        <v>894</v>
      </c>
      <c r="D616" s="7">
        <v>998.7</v>
      </c>
      <c r="E616" s="9">
        <v>97</v>
      </c>
      <c r="F616" s="13">
        <f t="shared" si="9"/>
        <v>96873.900000000009</v>
      </c>
    </row>
    <row r="617" spans="1:6" x14ac:dyDescent="0.25">
      <c r="A617" s="2">
        <v>455</v>
      </c>
      <c r="B617" s="3" t="s">
        <v>614</v>
      </c>
      <c r="C617" s="2" t="s">
        <v>894</v>
      </c>
      <c r="D617" s="7">
        <v>998.7</v>
      </c>
      <c r="E617" s="9">
        <v>100</v>
      </c>
      <c r="F617" s="13">
        <f t="shared" si="9"/>
        <v>99870</v>
      </c>
    </row>
    <row r="618" spans="1:6" x14ac:dyDescent="0.25">
      <c r="A618" s="2">
        <v>447</v>
      </c>
      <c r="B618" s="3" t="s">
        <v>615</v>
      </c>
      <c r="C618" s="2" t="s">
        <v>894</v>
      </c>
      <c r="D618" s="7">
        <v>49.14</v>
      </c>
      <c r="E618" s="9">
        <v>30</v>
      </c>
      <c r="F618" s="13">
        <f t="shared" si="9"/>
        <v>1474.2</v>
      </c>
    </row>
    <row r="619" spans="1:6" x14ac:dyDescent="0.25">
      <c r="A619" s="2">
        <v>450</v>
      </c>
      <c r="B619" s="3" t="s">
        <v>616</v>
      </c>
      <c r="C619" s="2" t="s">
        <v>894</v>
      </c>
      <c r="D619" s="7">
        <v>90</v>
      </c>
      <c r="E619" s="9">
        <v>30</v>
      </c>
      <c r="F619" s="13">
        <f t="shared" si="9"/>
        <v>2700</v>
      </c>
    </row>
    <row r="620" spans="1:6" x14ac:dyDescent="0.25">
      <c r="A620" s="2">
        <v>452</v>
      </c>
      <c r="B620" s="3" t="s">
        <v>617</v>
      </c>
      <c r="C620" s="2" t="s">
        <v>894</v>
      </c>
      <c r="D620" s="7">
        <v>105</v>
      </c>
      <c r="E620" s="9">
        <v>0</v>
      </c>
      <c r="F620" s="13">
        <f t="shared" si="9"/>
        <v>0</v>
      </c>
    </row>
    <row r="621" spans="1:6" x14ac:dyDescent="0.25">
      <c r="A621" s="2">
        <v>737</v>
      </c>
      <c r="B621" s="3" t="s">
        <v>618</v>
      </c>
      <c r="C621" s="2" t="s">
        <v>894</v>
      </c>
      <c r="D621" s="7">
        <v>39</v>
      </c>
      <c r="E621" s="9">
        <v>0</v>
      </c>
      <c r="F621" s="13">
        <f t="shared" si="9"/>
        <v>0</v>
      </c>
    </row>
    <row r="622" spans="1:6" x14ac:dyDescent="0.25">
      <c r="A622" s="2">
        <v>453</v>
      </c>
      <c r="B622" s="3" t="s">
        <v>619</v>
      </c>
      <c r="C622" s="2" t="s">
        <v>894</v>
      </c>
      <c r="D622" s="7">
        <v>86.9</v>
      </c>
      <c r="E622" s="9">
        <v>0</v>
      </c>
      <c r="F622" s="13">
        <f t="shared" si="9"/>
        <v>0</v>
      </c>
    </row>
    <row r="623" spans="1:6" x14ac:dyDescent="0.25">
      <c r="A623" s="2">
        <v>454</v>
      </c>
      <c r="B623" s="3" t="s">
        <v>620</v>
      </c>
      <c r="C623" s="2" t="s">
        <v>894</v>
      </c>
      <c r="D623" s="7">
        <v>16.850000000000001</v>
      </c>
      <c r="E623" s="9">
        <v>150</v>
      </c>
      <c r="F623" s="13">
        <f t="shared" si="9"/>
        <v>2527.5</v>
      </c>
    </row>
    <row r="624" spans="1:6" x14ac:dyDescent="0.25">
      <c r="A624" s="2">
        <v>4952</v>
      </c>
      <c r="B624" s="3" t="s">
        <v>621</v>
      </c>
      <c r="C624" s="2" t="s">
        <v>894</v>
      </c>
      <c r="D624" s="7">
        <v>16.850000000000001</v>
      </c>
      <c r="E624" s="9">
        <v>178</v>
      </c>
      <c r="F624" s="13">
        <f t="shared" si="9"/>
        <v>2999.3</v>
      </c>
    </row>
    <row r="625" spans="1:6" x14ac:dyDescent="0.25">
      <c r="A625" s="2">
        <v>451</v>
      </c>
      <c r="B625" s="3" t="s">
        <v>622</v>
      </c>
      <c r="C625" s="2" t="s">
        <v>894</v>
      </c>
      <c r="D625" s="7">
        <v>86.9</v>
      </c>
      <c r="E625" s="9">
        <v>70</v>
      </c>
      <c r="F625" s="13">
        <f t="shared" si="9"/>
        <v>6083</v>
      </c>
    </row>
    <row r="626" spans="1:6" x14ac:dyDescent="0.25">
      <c r="A626" s="2">
        <v>1208</v>
      </c>
      <c r="B626" s="3" t="s">
        <v>623</v>
      </c>
      <c r="C626" s="2" t="s">
        <v>894</v>
      </c>
      <c r="D626" s="7">
        <v>51.92</v>
      </c>
      <c r="E626" s="9">
        <v>320</v>
      </c>
      <c r="F626" s="13">
        <f t="shared" si="9"/>
        <v>16614.400000000001</v>
      </c>
    </row>
    <row r="627" spans="1:6" x14ac:dyDescent="0.25">
      <c r="A627" s="2">
        <v>1205</v>
      </c>
      <c r="B627" s="3" t="s">
        <v>624</v>
      </c>
      <c r="C627" s="2" t="s">
        <v>894</v>
      </c>
      <c r="D627" s="7">
        <v>51.92</v>
      </c>
      <c r="E627" s="9">
        <v>110</v>
      </c>
      <c r="F627" s="13">
        <f t="shared" si="9"/>
        <v>5711.2</v>
      </c>
    </row>
    <row r="628" spans="1:6" x14ac:dyDescent="0.25">
      <c r="A628" s="2">
        <v>1431</v>
      </c>
      <c r="B628" s="3" t="s">
        <v>625</v>
      </c>
      <c r="C628" s="2" t="s">
        <v>894</v>
      </c>
      <c r="D628" s="7">
        <v>55</v>
      </c>
      <c r="E628" s="9">
        <v>140</v>
      </c>
      <c r="F628" s="13">
        <f t="shared" si="9"/>
        <v>7700</v>
      </c>
    </row>
    <row r="629" spans="1:6" x14ac:dyDescent="0.25">
      <c r="A629" s="2">
        <v>1805</v>
      </c>
      <c r="B629" s="3" t="s">
        <v>627</v>
      </c>
      <c r="C629" s="2" t="s">
        <v>894</v>
      </c>
      <c r="D629" s="7">
        <v>68.260000000000005</v>
      </c>
      <c r="E629" s="9">
        <v>300</v>
      </c>
      <c r="F629" s="13">
        <f t="shared" si="9"/>
        <v>20478</v>
      </c>
    </row>
    <row r="630" spans="1:6" x14ac:dyDescent="0.25">
      <c r="A630" s="2">
        <v>332</v>
      </c>
      <c r="B630" s="3" t="s">
        <v>628</v>
      </c>
      <c r="C630" s="2" t="s">
        <v>894</v>
      </c>
      <c r="D630" s="7">
        <v>942.82</v>
      </c>
      <c r="E630" s="9">
        <v>0</v>
      </c>
      <c r="F630" s="13">
        <f t="shared" si="9"/>
        <v>0</v>
      </c>
    </row>
    <row r="631" spans="1:6" x14ac:dyDescent="0.25">
      <c r="A631" s="2">
        <v>2046</v>
      </c>
      <c r="B631" s="3" t="s">
        <v>629</v>
      </c>
      <c r="C631" s="2" t="s">
        <v>894</v>
      </c>
      <c r="D631" s="7">
        <v>790</v>
      </c>
      <c r="E631" s="9">
        <v>10</v>
      </c>
      <c r="F631" s="13">
        <f t="shared" si="9"/>
        <v>7900</v>
      </c>
    </row>
    <row r="632" spans="1:6" x14ac:dyDescent="0.25">
      <c r="A632" s="2">
        <v>2045</v>
      </c>
      <c r="B632" s="3" t="s">
        <v>630</v>
      </c>
      <c r="C632" s="2" t="s">
        <v>894</v>
      </c>
      <c r="D632" s="7">
        <v>7790</v>
      </c>
      <c r="E632" s="9">
        <v>10</v>
      </c>
      <c r="F632" s="13">
        <f t="shared" si="9"/>
        <v>77900</v>
      </c>
    </row>
    <row r="633" spans="1:6" x14ac:dyDescent="0.25">
      <c r="A633" s="2">
        <v>2044</v>
      </c>
      <c r="B633" s="3" t="s">
        <v>631</v>
      </c>
      <c r="C633" s="2" t="s">
        <v>894</v>
      </c>
      <c r="D633" s="7">
        <v>790</v>
      </c>
      <c r="E633" s="9">
        <v>0</v>
      </c>
      <c r="F633" s="13">
        <f t="shared" si="9"/>
        <v>0</v>
      </c>
    </row>
    <row r="634" spans="1:6" x14ac:dyDescent="0.25">
      <c r="A634" s="2">
        <v>330</v>
      </c>
      <c r="B634" s="3" t="s">
        <v>632</v>
      </c>
      <c r="C634" s="2" t="s">
        <v>894</v>
      </c>
      <c r="D634" s="7">
        <v>847</v>
      </c>
      <c r="E634" s="9">
        <v>0</v>
      </c>
      <c r="F634" s="13">
        <f t="shared" si="9"/>
        <v>0</v>
      </c>
    </row>
    <row r="635" spans="1:6" x14ac:dyDescent="0.25">
      <c r="A635" s="2">
        <v>4268</v>
      </c>
      <c r="B635" s="3" t="s">
        <v>633</v>
      </c>
      <c r="C635" s="2" t="s">
        <v>894</v>
      </c>
      <c r="D635" s="7">
        <v>10000</v>
      </c>
      <c r="E635" s="9">
        <v>0</v>
      </c>
      <c r="F635" s="13">
        <f t="shared" si="9"/>
        <v>0</v>
      </c>
    </row>
    <row r="636" spans="1:6" x14ac:dyDescent="0.25">
      <c r="A636" s="2">
        <v>258</v>
      </c>
      <c r="B636" s="3" t="s">
        <v>634</v>
      </c>
      <c r="C636" s="2" t="s">
        <v>894</v>
      </c>
      <c r="D636" s="7">
        <v>6140</v>
      </c>
      <c r="E636" s="9">
        <v>0</v>
      </c>
      <c r="F636" s="13">
        <f t="shared" si="9"/>
        <v>0</v>
      </c>
    </row>
    <row r="637" spans="1:6" x14ac:dyDescent="0.25">
      <c r="A637" s="2">
        <v>793</v>
      </c>
      <c r="B637" s="3" t="s">
        <v>635</v>
      </c>
      <c r="C637" s="2" t="s">
        <v>894</v>
      </c>
      <c r="D637" s="7">
        <v>4780</v>
      </c>
      <c r="E637" s="9">
        <v>0</v>
      </c>
      <c r="F637" s="13">
        <f t="shared" si="9"/>
        <v>0</v>
      </c>
    </row>
    <row r="638" spans="1:6" x14ac:dyDescent="0.25">
      <c r="A638" s="2">
        <v>4986</v>
      </c>
      <c r="B638" s="3" t="s">
        <v>636</v>
      </c>
      <c r="C638" s="2" t="s">
        <v>894</v>
      </c>
      <c r="D638" s="7">
        <v>10000</v>
      </c>
      <c r="E638" s="9">
        <v>0</v>
      </c>
      <c r="F638" s="13">
        <f t="shared" si="9"/>
        <v>0</v>
      </c>
    </row>
    <row r="639" spans="1:6" x14ac:dyDescent="0.25">
      <c r="A639" s="2">
        <v>1690</v>
      </c>
      <c r="B639" s="3" t="s">
        <v>637</v>
      </c>
      <c r="C639" s="2" t="s">
        <v>894</v>
      </c>
      <c r="D639" s="7">
        <v>5300</v>
      </c>
      <c r="E639" s="9">
        <v>0</v>
      </c>
      <c r="F639" s="13">
        <f t="shared" si="9"/>
        <v>0</v>
      </c>
    </row>
    <row r="640" spans="1:6" x14ac:dyDescent="0.25">
      <c r="A640" s="2">
        <v>4807</v>
      </c>
      <c r="B640" s="3" t="s">
        <v>638</v>
      </c>
      <c r="C640" s="2" t="s">
        <v>894</v>
      </c>
      <c r="D640" s="7">
        <v>9500</v>
      </c>
      <c r="E640" s="9">
        <v>0</v>
      </c>
      <c r="F640" s="13">
        <f t="shared" si="9"/>
        <v>0</v>
      </c>
    </row>
    <row r="641" spans="1:6" x14ac:dyDescent="0.25">
      <c r="A641" s="2">
        <v>4320</v>
      </c>
      <c r="B641" s="3" t="s">
        <v>639</v>
      </c>
      <c r="C641" s="2" t="s">
        <v>894</v>
      </c>
      <c r="D641" s="7">
        <v>5300</v>
      </c>
      <c r="E641" s="9">
        <v>0</v>
      </c>
      <c r="F641" s="13">
        <f t="shared" si="9"/>
        <v>0</v>
      </c>
    </row>
    <row r="642" spans="1:6" x14ac:dyDescent="0.25">
      <c r="A642" s="2">
        <v>3341</v>
      </c>
      <c r="B642" s="3" t="s">
        <v>640</v>
      </c>
      <c r="C642" s="2" t="s">
        <v>894</v>
      </c>
      <c r="D642" s="7">
        <v>560</v>
      </c>
      <c r="E642" s="9">
        <v>34</v>
      </c>
      <c r="F642" s="13">
        <f t="shared" si="9"/>
        <v>19040</v>
      </c>
    </row>
    <row r="643" spans="1:6" x14ac:dyDescent="0.25">
      <c r="A643" s="2">
        <v>1958</v>
      </c>
      <c r="B643" s="3" t="s">
        <v>643</v>
      </c>
      <c r="C643" s="2" t="s">
        <v>894</v>
      </c>
      <c r="D643" s="7">
        <v>575</v>
      </c>
      <c r="E643" s="9">
        <v>0</v>
      </c>
      <c r="F643" s="13">
        <f t="shared" si="9"/>
        <v>0</v>
      </c>
    </row>
    <row r="644" spans="1:6" x14ac:dyDescent="0.25">
      <c r="A644" s="2">
        <v>1956</v>
      </c>
      <c r="B644" s="3" t="s">
        <v>644</v>
      </c>
      <c r="C644" s="2" t="s">
        <v>894</v>
      </c>
      <c r="D644" s="7">
        <v>623.57000000000005</v>
      </c>
      <c r="E644" s="9">
        <v>234</v>
      </c>
      <c r="F644" s="13">
        <f t="shared" si="9"/>
        <v>145915.38</v>
      </c>
    </row>
    <row r="645" spans="1:6" x14ac:dyDescent="0.25">
      <c r="A645" s="2">
        <v>3169</v>
      </c>
      <c r="B645" s="3" t="s">
        <v>645</v>
      </c>
      <c r="C645" s="2" t="s">
        <v>894</v>
      </c>
      <c r="D645" s="7">
        <v>7.53</v>
      </c>
      <c r="E645" s="9">
        <v>18</v>
      </c>
      <c r="F645" s="13">
        <f t="shared" si="9"/>
        <v>135.54</v>
      </c>
    </row>
    <row r="646" spans="1:6" x14ac:dyDescent="0.25">
      <c r="A646" s="2">
        <v>449</v>
      </c>
      <c r="B646" s="3" t="s">
        <v>647</v>
      </c>
      <c r="C646" s="2" t="s">
        <v>894</v>
      </c>
      <c r="D646" s="7">
        <v>75.52</v>
      </c>
      <c r="E646" s="9">
        <v>100</v>
      </c>
      <c r="F646" s="13">
        <f t="shared" si="9"/>
        <v>7552</v>
      </c>
    </row>
    <row r="647" spans="1:6" x14ac:dyDescent="0.25">
      <c r="A647" s="2">
        <v>3196</v>
      </c>
      <c r="B647" s="3" t="s">
        <v>648</v>
      </c>
      <c r="C647" s="2" t="s">
        <v>894</v>
      </c>
      <c r="D647" s="7">
        <v>59</v>
      </c>
      <c r="E647" s="9">
        <v>300</v>
      </c>
      <c r="F647" s="13">
        <f t="shared" si="9"/>
        <v>17700</v>
      </c>
    </row>
    <row r="648" spans="1:6" x14ac:dyDescent="0.25">
      <c r="A648" s="2">
        <v>3168</v>
      </c>
      <c r="B648" s="3" t="s">
        <v>649</v>
      </c>
      <c r="C648" s="2" t="s">
        <v>894</v>
      </c>
      <c r="D648" s="7">
        <v>6</v>
      </c>
      <c r="E648" s="9">
        <v>90</v>
      </c>
      <c r="F648" s="13">
        <f t="shared" si="9"/>
        <v>540</v>
      </c>
    </row>
    <row r="649" spans="1:6" x14ac:dyDescent="0.25">
      <c r="A649" s="2">
        <v>3225</v>
      </c>
      <c r="B649" s="3" t="s">
        <v>650</v>
      </c>
      <c r="C649" s="2" t="s">
        <v>894</v>
      </c>
      <c r="D649" s="7">
        <v>1525.42</v>
      </c>
      <c r="E649" s="9">
        <v>0</v>
      </c>
      <c r="F649" s="13">
        <f t="shared" si="9"/>
        <v>0</v>
      </c>
    </row>
    <row r="650" spans="1:6" x14ac:dyDescent="0.25">
      <c r="A650" s="2">
        <v>519</v>
      </c>
      <c r="B650" s="3" t="s">
        <v>651</v>
      </c>
      <c r="C650" s="2" t="s">
        <v>894</v>
      </c>
      <c r="D650" s="7">
        <v>81.599999999999994</v>
      </c>
      <c r="E650" s="9">
        <v>50</v>
      </c>
      <c r="F650" s="13">
        <f t="shared" si="9"/>
        <v>4079.9999999999995</v>
      </c>
    </row>
    <row r="651" spans="1:6" x14ac:dyDescent="0.25">
      <c r="A651" s="2">
        <v>636</v>
      </c>
      <c r="B651" s="3" t="s">
        <v>652</v>
      </c>
      <c r="C651" s="2" t="s">
        <v>894</v>
      </c>
      <c r="D651" s="7">
        <v>740</v>
      </c>
      <c r="E651" s="9">
        <v>300</v>
      </c>
      <c r="F651" s="13">
        <f t="shared" si="9"/>
        <v>222000</v>
      </c>
    </row>
    <row r="652" spans="1:6" x14ac:dyDescent="0.25">
      <c r="A652" s="2">
        <v>732</v>
      </c>
      <c r="B652" s="3" t="s">
        <v>653</v>
      </c>
      <c r="C652" s="2" t="s">
        <v>894</v>
      </c>
      <c r="D652" s="7">
        <v>39.549999999999997</v>
      </c>
      <c r="E652" s="9">
        <v>1000</v>
      </c>
      <c r="F652" s="13">
        <f t="shared" si="9"/>
        <v>39550</v>
      </c>
    </row>
    <row r="653" spans="1:6" x14ac:dyDescent="0.25">
      <c r="A653" s="2">
        <v>3636</v>
      </c>
      <c r="B653" s="3" t="s">
        <v>654</v>
      </c>
      <c r="C653" s="2" t="s">
        <v>894</v>
      </c>
      <c r="D653" s="7">
        <v>299</v>
      </c>
      <c r="E653" s="9">
        <v>471</v>
      </c>
      <c r="F653" s="13">
        <f t="shared" si="9"/>
        <v>140829</v>
      </c>
    </row>
    <row r="654" spans="1:6" x14ac:dyDescent="0.25">
      <c r="A654" s="2">
        <v>731</v>
      </c>
      <c r="B654" s="3" t="s">
        <v>655</v>
      </c>
      <c r="C654" s="2" t="s">
        <v>894</v>
      </c>
      <c r="D654" s="7">
        <v>90</v>
      </c>
      <c r="E654" s="9">
        <v>340</v>
      </c>
      <c r="F654" s="13">
        <f t="shared" si="9"/>
        <v>30600</v>
      </c>
    </row>
    <row r="655" spans="1:6" x14ac:dyDescent="0.25">
      <c r="A655" s="2">
        <v>1195</v>
      </c>
      <c r="B655" s="3" t="s">
        <v>656</v>
      </c>
      <c r="C655" s="2" t="s">
        <v>894</v>
      </c>
      <c r="D655" s="7">
        <v>200.6</v>
      </c>
      <c r="E655" s="9">
        <v>0</v>
      </c>
      <c r="F655" s="13">
        <f t="shared" ref="F655:F718" si="10">D655*E655</f>
        <v>0</v>
      </c>
    </row>
    <row r="656" spans="1:6" x14ac:dyDescent="0.25">
      <c r="A656" s="2">
        <v>2646</v>
      </c>
      <c r="B656" s="3" t="s">
        <v>657</v>
      </c>
      <c r="C656" s="2" t="s">
        <v>894</v>
      </c>
      <c r="D656" s="7">
        <v>60</v>
      </c>
      <c r="E656" s="9">
        <v>4</v>
      </c>
      <c r="F656" s="13">
        <f t="shared" si="10"/>
        <v>240</v>
      </c>
    </row>
    <row r="657" spans="1:6" x14ac:dyDescent="0.25">
      <c r="A657" s="2">
        <v>927</v>
      </c>
      <c r="B657" s="3" t="s">
        <v>658</v>
      </c>
      <c r="C657" s="2" t="s">
        <v>894</v>
      </c>
      <c r="D657" s="7">
        <v>39.75</v>
      </c>
      <c r="E657" s="9">
        <v>1680</v>
      </c>
      <c r="F657" s="13">
        <f t="shared" si="10"/>
        <v>66780</v>
      </c>
    </row>
    <row r="658" spans="1:6" x14ac:dyDescent="0.25">
      <c r="A658" s="2">
        <v>465</v>
      </c>
      <c r="B658" s="3" t="s">
        <v>659</v>
      </c>
      <c r="C658" s="2" t="s">
        <v>894</v>
      </c>
      <c r="D658" s="7">
        <v>280</v>
      </c>
      <c r="E658" s="9">
        <v>624</v>
      </c>
      <c r="F658" s="13">
        <f t="shared" si="10"/>
        <v>174720</v>
      </c>
    </row>
    <row r="659" spans="1:6" x14ac:dyDescent="0.25">
      <c r="A659" s="2">
        <v>883</v>
      </c>
      <c r="B659" s="3" t="s">
        <v>660</v>
      </c>
      <c r="C659" s="2" t="s">
        <v>894</v>
      </c>
      <c r="D659" s="7">
        <v>289</v>
      </c>
      <c r="E659" s="9">
        <v>144</v>
      </c>
      <c r="F659" s="13">
        <f t="shared" si="10"/>
        <v>41616</v>
      </c>
    </row>
    <row r="660" spans="1:6" x14ac:dyDescent="0.25">
      <c r="A660" s="2">
        <v>465</v>
      </c>
      <c r="B660" s="3" t="s">
        <v>661</v>
      </c>
      <c r="C660" s="2" t="s">
        <v>894</v>
      </c>
      <c r="D660" s="7">
        <v>225</v>
      </c>
      <c r="E660" s="9">
        <v>0</v>
      </c>
      <c r="F660" s="13">
        <f t="shared" si="10"/>
        <v>0</v>
      </c>
    </row>
    <row r="661" spans="1:6" x14ac:dyDescent="0.25">
      <c r="A661" s="2">
        <v>2108</v>
      </c>
      <c r="B661" s="3" t="s">
        <v>662</v>
      </c>
      <c r="C661" s="2" t="s">
        <v>894</v>
      </c>
      <c r="D661" s="7">
        <v>270.39999999999998</v>
      </c>
      <c r="E661" s="9">
        <v>6</v>
      </c>
      <c r="F661" s="13">
        <f t="shared" si="10"/>
        <v>1622.3999999999999</v>
      </c>
    </row>
    <row r="662" spans="1:6" x14ac:dyDescent="0.25">
      <c r="A662" s="2">
        <v>1651</v>
      </c>
      <c r="B662" s="3" t="s">
        <v>663</v>
      </c>
      <c r="C662" s="2" t="s">
        <v>894</v>
      </c>
      <c r="D662" s="7">
        <v>10196</v>
      </c>
      <c r="E662" s="9">
        <v>0</v>
      </c>
      <c r="F662" s="13">
        <f t="shared" si="10"/>
        <v>0</v>
      </c>
    </row>
    <row r="663" spans="1:6" x14ac:dyDescent="0.25">
      <c r="A663" s="2">
        <v>1650</v>
      </c>
      <c r="B663" s="3" t="s">
        <v>664</v>
      </c>
      <c r="C663" s="2" t="s">
        <v>894</v>
      </c>
      <c r="D663" s="7">
        <v>10196</v>
      </c>
      <c r="E663" s="9">
        <v>0</v>
      </c>
      <c r="F663" s="13">
        <f t="shared" si="10"/>
        <v>0</v>
      </c>
    </row>
    <row r="664" spans="1:6" x14ac:dyDescent="0.25">
      <c r="A664" s="2">
        <v>3685</v>
      </c>
      <c r="B664" s="3" t="s">
        <v>665</v>
      </c>
      <c r="C664" s="2" t="s">
        <v>894</v>
      </c>
      <c r="D664" s="7">
        <v>93.98</v>
      </c>
      <c r="E664" s="9">
        <v>30</v>
      </c>
      <c r="F664" s="13">
        <f t="shared" si="10"/>
        <v>2819.4</v>
      </c>
    </row>
    <row r="665" spans="1:6" x14ac:dyDescent="0.25">
      <c r="A665" s="2">
        <v>232</v>
      </c>
      <c r="B665" s="3" t="s">
        <v>666</v>
      </c>
      <c r="C665" s="2" t="s">
        <v>894</v>
      </c>
      <c r="D665" s="7">
        <v>135</v>
      </c>
      <c r="E665" s="9">
        <v>0</v>
      </c>
      <c r="F665" s="13">
        <f t="shared" si="10"/>
        <v>0</v>
      </c>
    </row>
    <row r="666" spans="1:6" x14ac:dyDescent="0.25">
      <c r="A666" s="2">
        <v>181</v>
      </c>
      <c r="B666" s="3" t="s">
        <v>570</v>
      </c>
      <c r="C666" s="2" t="s">
        <v>894</v>
      </c>
      <c r="D666" s="7">
        <v>325</v>
      </c>
      <c r="E666" s="9">
        <v>3</v>
      </c>
      <c r="F666" s="13">
        <f t="shared" si="10"/>
        <v>975</v>
      </c>
    </row>
    <row r="667" spans="1:6" x14ac:dyDescent="0.25">
      <c r="A667" s="2">
        <v>182</v>
      </c>
      <c r="B667" s="3" t="s">
        <v>568</v>
      </c>
      <c r="C667" s="2" t="s">
        <v>894</v>
      </c>
      <c r="D667" s="7">
        <v>418.5</v>
      </c>
      <c r="E667" s="9">
        <v>1</v>
      </c>
      <c r="F667" s="13">
        <f t="shared" si="10"/>
        <v>418.5</v>
      </c>
    </row>
    <row r="668" spans="1:6" x14ac:dyDescent="0.25">
      <c r="A668" s="2">
        <v>3293</v>
      </c>
      <c r="B668" s="3" t="s">
        <v>509</v>
      </c>
      <c r="C668" s="2" t="s">
        <v>894</v>
      </c>
      <c r="D668" s="7">
        <v>479</v>
      </c>
      <c r="E668" s="9">
        <v>0</v>
      </c>
      <c r="F668" s="13">
        <f t="shared" si="10"/>
        <v>0</v>
      </c>
    </row>
    <row r="669" spans="1:6" x14ac:dyDescent="0.25">
      <c r="A669" s="2">
        <v>4848</v>
      </c>
      <c r="B669" s="3" t="s">
        <v>901</v>
      </c>
      <c r="C669" s="2" t="s">
        <v>894</v>
      </c>
      <c r="D669" s="7">
        <v>67.97</v>
      </c>
      <c r="E669" s="9">
        <v>240</v>
      </c>
      <c r="F669" s="13">
        <f t="shared" si="10"/>
        <v>16312.8</v>
      </c>
    </row>
    <row r="670" spans="1:6" x14ac:dyDescent="0.25">
      <c r="A670" s="2">
        <v>2644</v>
      </c>
      <c r="B670" s="3" t="s">
        <v>671</v>
      </c>
      <c r="C670" s="2" t="s">
        <v>894</v>
      </c>
      <c r="D670" s="7">
        <v>2596</v>
      </c>
      <c r="E670" s="9">
        <v>9</v>
      </c>
      <c r="F670" s="13">
        <f t="shared" si="10"/>
        <v>23364</v>
      </c>
    </row>
    <row r="671" spans="1:6" x14ac:dyDescent="0.25">
      <c r="A671" s="2">
        <v>1638</v>
      </c>
      <c r="B671" s="3" t="s">
        <v>672</v>
      </c>
      <c r="C671" s="2" t="s">
        <v>894</v>
      </c>
      <c r="D671" s="7">
        <v>1695.29</v>
      </c>
      <c r="E671" s="9">
        <v>42</v>
      </c>
      <c r="F671" s="13">
        <f t="shared" si="10"/>
        <v>71202.179999999993</v>
      </c>
    </row>
    <row r="672" spans="1:6" x14ac:dyDescent="0.25">
      <c r="A672" s="2">
        <v>3763</v>
      </c>
      <c r="B672" s="3" t="s">
        <v>673</v>
      </c>
      <c r="C672" s="2" t="s">
        <v>894</v>
      </c>
      <c r="D672" s="7">
        <v>1573.3</v>
      </c>
      <c r="E672" s="9">
        <v>0</v>
      </c>
      <c r="F672" s="13">
        <f t="shared" si="10"/>
        <v>0</v>
      </c>
    </row>
    <row r="673" spans="1:6" x14ac:dyDescent="0.25">
      <c r="A673" s="2">
        <v>4085</v>
      </c>
      <c r="B673" s="3" t="s">
        <v>674</v>
      </c>
      <c r="C673" s="2" t="s">
        <v>894</v>
      </c>
      <c r="D673" s="7">
        <v>790</v>
      </c>
      <c r="E673" s="9">
        <v>3</v>
      </c>
      <c r="F673" s="13">
        <f t="shared" si="10"/>
        <v>2370</v>
      </c>
    </row>
    <row r="674" spans="1:6" x14ac:dyDescent="0.25">
      <c r="A674" s="2">
        <v>4086</v>
      </c>
      <c r="B674" s="3" t="s">
        <v>675</v>
      </c>
      <c r="C674" s="2" t="s">
        <v>894</v>
      </c>
      <c r="D674" s="7">
        <v>790</v>
      </c>
      <c r="E674" s="9">
        <v>7</v>
      </c>
      <c r="F674" s="13">
        <f t="shared" si="10"/>
        <v>5530</v>
      </c>
    </row>
    <row r="675" spans="1:6" x14ac:dyDescent="0.25">
      <c r="A675" s="2">
        <v>4087</v>
      </c>
      <c r="B675" s="3" t="s">
        <v>676</v>
      </c>
      <c r="C675" s="2" t="s">
        <v>894</v>
      </c>
      <c r="D675" s="7">
        <v>790</v>
      </c>
      <c r="E675" s="9">
        <v>10</v>
      </c>
      <c r="F675" s="13">
        <f t="shared" si="10"/>
        <v>7900</v>
      </c>
    </row>
    <row r="676" spans="1:6" x14ac:dyDescent="0.25">
      <c r="A676" s="2">
        <v>3221</v>
      </c>
      <c r="B676" s="3" t="s">
        <v>677</v>
      </c>
      <c r="C676" s="2" t="s">
        <v>894</v>
      </c>
      <c r="D676" s="7">
        <v>101.69</v>
      </c>
      <c r="E676" s="9">
        <v>20</v>
      </c>
      <c r="F676" s="13">
        <f t="shared" si="10"/>
        <v>2033.8</v>
      </c>
    </row>
    <row r="677" spans="1:6" x14ac:dyDescent="0.25">
      <c r="A677" s="2">
        <v>2488</v>
      </c>
      <c r="B677" s="3" t="s">
        <v>678</v>
      </c>
      <c r="C677" s="2" t="s">
        <v>894</v>
      </c>
      <c r="D677" s="7">
        <v>110</v>
      </c>
      <c r="E677" s="9">
        <v>22</v>
      </c>
      <c r="F677" s="13">
        <f t="shared" si="10"/>
        <v>2420</v>
      </c>
    </row>
    <row r="678" spans="1:6" x14ac:dyDescent="0.25">
      <c r="A678" s="2">
        <v>4949</v>
      </c>
      <c r="B678" s="3" t="s">
        <v>679</v>
      </c>
      <c r="C678" s="2" t="s">
        <v>894</v>
      </c>
      <c r="D678" s="7">
        <v>0</v>
      </c>
      <c r="E678" s="9">
        <v>0</v>
      </c>
      <c r="F678" s="13">
        <f t="shared" si="10"/>
        <v>0</v>
      </c>
    </row>
    <row r="679" spans="1:6" x14ac:dyDescent="0.25">
      <c r="A679" s="2">
        <v>754</v>
      </c>
      <c r="B679" s="3" t="s">
        <v>681</v>
      </c>
      <c r="C679" s="2" t="s">
        <v>894</v>
      </c>
      <c r="D679" s="7">
        <v>21150</v>
      </c>
      <c r="E679" s="9">
        <v>0</v>
      </c>
      <c r="F679" s="13">
        <f t="shared" si="10"/>
        <v>0</v>
      </c>
    </row>
    <row r="680" spans="1:6" x14ac:dyDescent="0.25">
      <c r="A680" s="2">
        <v>3686</v>
      </c>
      <c r="B680" s="3" t="s">
        <v>682</v>
      </c>
      <c r="C680" s="2" t="s">
        <v>894</v>
      </c>
      <c r="D680" s="7">
        <v>0</v>
      </c>
      <c r="E680" s="9">
        <v>0</v>
      </c>
      <c r="F680" s="13">
        <f t="shared" si="10"/>
        <v>0</v>
      </c>
    </row>
    <row r="681" spans="1:6" x14ac:dyDescent="0.25">
      <c r="A681" s="2">
        <v>752</v>
      </c>
      <c r="B681" s="3" t="s">
        <v>683</v>
      </c>
      <c r="C681" s="2" t="s">
        <v>894</v>
      </c>
      <c r="D681" s="7">
        <v>11640</v>
      </c>
      <c r="E681" s="9">
        <v>1</v>
      </c>
      <c r="F681" s="13">
        <f t="shared" si="10"/>
        <v>11640</v>
      </c>
    </row>
    <row r="682" spans="1:6" x14ac:dyDescent="0.25">
      <c r="A682" s="2">
        <v>4894</v>
      </c>
      <c r="B682" s="3" t="s">
        <v>684</v>
      </c>
      <c r="C682" s="2" t="s">
        <v>894</v>
      </c>
      <c r="D682" s="7">
        <v>24000</v>
      </c>
      <c r="E682" s="9">
        <v>0</v>
      </c>
      <c r="F682" s="13">
        <f t="shared" si="10"/>
        <v>0</v>
      </c>
    </row>
    <row r="683" spans="1:6" x14ac:dyDescent="0.25">
      <c r="A683" s="2">
        <v>749</v>
      </c>
      <c r="B683" s="3" t="s">
        <v>685</v>
      </c>
      <c r="C683" s="2" t="s">
        <v>894</v>
      </c>
      <c r="D683" s="7">
        <v>0</v>
      </c>
      <c r="E683" s="9">
        <v>0</v>
      </c>
      <c r="F683" s="13">
        <f t="shared" si="10"/>
        <v>0</v>
      </c>
    </row>
    <row r="684" spans="1:6" x14ac:dyDescent="0.25">
      <c r="A684" s="2">
        <v>751</v>
      </c>
      <c r="B684" s="3" t="s">
        <v>686</v>
      </c>
      <c r="C684" s="2" t="s">
        <v>894</v>
      </c>
      <c r="D684" s="7">
        <v>0</v>
      </c>
      <c r="E684" s="9">
        <v>0</v>
      </c>
      <c r="F684" s="13">
        <f t="shared" si="10"/>
        <v>0</v>
      </c>
    </row>
    <row r="685" spans="1:6" x14ac:dyDescent="0.25">
      <c r="A685" s="2">
        <v>750</v>
      </c>
      <c r="B685" s="3" t="s">
        <v>687</v>
      </c>
      <c r="C685" s="2" t="s">
        <v>894</v>
      </c>
      <c r="D685" s="7">
        <v>11640</v>
      </c>
      <c r="E685" s="9">
        <v>4</v>
      </c>
      <c r="F685" s="13">
        <f t="shared" si="10"/>
        <v>46560</v>
      </c>
    </row>
    <row r="686" spans="1:6" x14ac:dyDescent="0.25">
      <c r="A686" s="2">
        <v>1673</v>
      </c>
      <c r="B686" s="3" t="s">
        <v>688</v>
      </c>
      <c r="C686" s="2" t="s">
        <v>894</v>
      </c>
      <c r="D686" s="7">
        <v>5249.96</v>
      </c>
      <c r="E686" s="9">
        <v>0</v>
      </c>
      <c r="F686" s="13">
        <f t="shared" si="10"/>
        <v>0</v>
      </c>
    </row>
    <row r="687" spans="1:6" x14ac:dyDescent="0.25">
      <c r="A687" s="2">
        <v>748</v>
      </c>
      <c r="B687" s="3" t="s">
        <v>689</v>
      </c>
      <c r="C687" s="2" t="s">
        <v>894</v>
      </c>
      <c r="D687" s="7">
        <v>11640</v>
      </c>
      <c r="E687" s="9">
        <v>5</v>
      </c>
      <c r="F687" s="13">
        <f t="shared" si="10"/>
        <v>58200</v>
      </c>
    </row>
    <row r="688" spans="1:6" x14ac:dyDescent="0.25">
      <c r="A688" s="2">
        <v>757</v>
      </c>
      <c r="B688" s="3" t="s">
        <v>690</v>
      </c>
      <c r="C688" s="2" t="s">
        <v>894</v>
      </c>
      <c r="D688" s="7">
        <v>0</v>
      </c>
      <c r="E688" s="9">
        <v>0</v>
      </c>
      <c r="F688" s="13">
        <f t="shared" si="10"/>
        <v>0</v>
      </c>
    </row>
    <row r="689" spans="1:6" x14ac:dyDescent="0.25">
      <c r="A689" s="2">
        <v>756</v>
      </c>
      <c r="B689" s="3" t="s">
        <v>691</v>
      </c>
      <c r="C689" s="2" t="s">
        <v>894</v>
      </c>
      <c r="D689" s="7">
        <v>20160</v>
      </c>
      <c r="E689" s="9">
        <v>0</v>
      </c>
      <c r="F689" s="13">
        <f t="shared" si="10"/>
        <v>0</v>
      </c>
    </row>
    <row r="690" spans="1:6" x14ac:dyDescent="0.25">
      <c r="A690" s="2">
        <v>1665</v>
      </c>
      <c r="B690" s="3" t="s">
        <v>692</v>
      </c>
      <c r="C690" s="2" t="s">
        <v>894</v>
      </c>
      <c r="D690" s="7">
        <v>60</v>
      </c>
      <c r="E690" s="9">
        <v>0</v>
      </c>
      <c r="F690" s="13">
        <f t="shared" si="10"/>
        <v>0</v>
      </c>
    </row>
    <row r="691" spans="1:6" x14ac:dyDescent="0.25">
      <c r="A691" s="2">
        <v>2039</v>
      </c>
      <c r="B691" s="3" t="s">
        <v>693</v>
      </c>
      <c r="C691" s="2" t="s">
        <v>894</v>
      </c>
      <c r="D691" s="7">
        <v>696.2</v>
      </c>
      <c r="E691" s="9">
        <v>1</v>
      </c>
      <c r="F691" s="13">
        <f t="shared" si="10"/>
        <v>696.2</v>
      </c>
    </row>
    <row r="692" spans="1:6" x14ac:dyDescent="0.25">
      <c r="A692" s="2">
        <v>4797</v>
      </c>
      <c r="B692" s="3" t="s">
        <v>694</v>
      </c>
      <c r="C692" s="2" t="s">
        <v>894</v>
      </c>
      <c r="D692" s="7">
        <v>8.4700000000000006</v>
      </c>
      <c r="E692" s="9">
        <v>87</v>
      </c>
      <c r="F692" s="13">
        <f t="shared" si="10"/>
        <v>736.8900000000001</v>
      </c>
    </row>
    <row r="693" spans="1:6" x14ac:dyDescent="0.25">
      <c r="A693" s="2">
        <v>1177</v>
      </c>
      <c r="B693" s="3" t="s">
        <v>695</v>
      </c>
      <c r="C693" s="2" t="s">
        <v>894</v>
      </c>
      <c r="D693" s="7">
        <v>2.39</v>
      </c>
      <c r="E693" s="9">
        <v>30</v>
      </c>
      <c r="F693" s="13">
        <f t="shared" si="10"/>
        <v>71.7</v>
      </c>
    </row>
    <row r="694" spans="1:6" x14ac:dyDescent="0.25">
      <c r="A694" s="2">
        <v>87</v>
      </c>
      <c r="B694" s="3" t="s">
        <v>696</v>
      </c>
      <c r="C694" s="2" t="s">
        <v>894</v>
      </c>
      <c r="D694" s="7">
        <v>79</v>
      </c>
      <c r="E694" s="9">
        <v>70</v>
      </c>
      <c r="F694" s="13">
        <f t="shared" si="10"/>
        <v>5530</v>
      </c>
    </row>
    <row r="695" spans="1:6" x14ac:dyDescent="0.25">
      <c r="A695" s="2">
        <v>1762</v>
      </c>
      <c r="B695" s="3" t="s">
        <v>697</v>
      </c>
      <c r="C695" s="2" t="s">
        <v>894</v>
      </c>
      <c r="D695" s="7">
        <v>1233.95</v>
      </c>
      <c r="E695" s="9">
        <v>4</v>
      </c>
      <c r="F695" s="13">
        <f t="shared" si="10"/>
        <v>4935.8</v>
      </c>
    </row>
    <row r="696" spans="1:6" x14ac:dyDescent="0.25">
      <c r="A696" s="2">
        <v>2047</v>
      </c>
      <c r="B696" s="3" t="s">
        <v>698</v>
      </c>
      <c r="C696" s="2" t="s">
        <v>894</v>
      </c>
      <c r="D696" s="7">
        <v>790</v>
      </c>
      <c r="E696" s="9">
        <v>10</v>
      </c>
      <c r="F696" s="13">
        <f t="shared" si="10"/>
        <v>7900</v>
      </c>
    </row>
    <row r="697" spans="1:6" x14ac:dyDescent="0.25">
      <c r="A697" s="2">
        <v>1534</v>
      </c>
      <c r="B697" s="3" t="s">
        <v>699</v>
      </c>
      <c r="C697" s="2" t="s">
        <v>894</v>
      </c>
      <c r="D697" s="7">
        <v>86.9</v>
      </c>
      <c r="E697" s="9">
        <v>170</v>
      </c>
      <c r="F697" s="13">
        <f t="shared" si="10"/>
        <v>14773.000000000002</v>
      </c>
    </row>
    <row r="698" spans="1:6" x14ac:dyDescent="0.25">
      <c r="A698" s="2">
        <v>1809</v>
      </c>
      <c r="B698" s="3" t="s">
        <v>700</v>
      </c>
      <c r="C698" s="2" t="s">
        <v>894</v>
      </c>
      <c r="D698" s="7">
        <v>295</v>
      </c>
      <c r="E698" s="9">
        <v>0</v>
      </c>
      <c r="F698" s="13">
        <f t="shared" si="10"/>
        <v>0</v>
      </c>
    </row>
    <row r="699" spans="1:6" x14ac:dyDescent="0.25">
      <c r="A699" s="2">
        <v>83</v>
      </c>
      <c r="B699" s="3" t="s">
        <v>701</v>
      </c>
      <c r="C699" s="2" t="s">
        <v>894</v>
      </c>
      <c r="D699" s="7">
        <v>295</v>
      </c>
      <c r="E699" s="9">
        <v>0</v>
      </c>
      <c r="F699" s="13">
        <f t="shared" si="10"/>
        <v>0</v>
      </c>
    </row>
    <row r="700" spans="1:6" x14ac:dyDescent="0.25">
      <c r="A700" s="2">
        <v>4492</v>
      </c>
      <c r="B700" s="3" t="s">
        <v>702</v>
      </c>
      <c r="C700" s="2" t="s">
        <v>894</v>
      </c>
      <c r="D700" s="7">
        <v>7.42</v>
      </c>
      <c r="E700" s="9">
        <v>0</v>
      </c>
      <c r="F700" s="13">
        <f t="shared" si="10"/>
        <v>0</v>
      </c>
    </row>
    <row r="701" spans="1:6" x14ac:dyDescent="0.25">
      <c r="A701" s="2">
        <v>4493</v>
      </c>
      <c r="B701" s="3" t="s">
        <v>704</v>
      </c>
      <c r="C701" s="2" t="s">
        <v>894</v>
      </c>
      <c r="D701" s="7">
        <v>7.11</v>
      </c>
      <c r="E701" s="9">
        <v>0</v>
      </c>
      <c r="F701" s="13">
        <f t="shared" si="10"/>
        <v>0</v>
      </c>
    </row>
    <row r="702" spans="1:6" x14ac:dyDescent="0.25">
      <c r="A702" s="2">
        <v>194</v>
      </c>
      <c r="B702" s="3" t="s">
        <v>705</v>
      </c>
      <c r="C702" s="2" t="s">
        <v>894</v>
      </c>
      <c r="D702" s="7">
        <v>1.81</v>
      </c>
      <c r="E702" s="9">
        <v>0</v>
      </c>
      <c r="F702" s="13">
        <f t="shared" si="10"/>
        <v>0</v>
      </c>
    </row>
    <row r="703" spans="1:6" x14ac:dyDescent="0.25">
      <c r="A703" s="2">
        <v>5009</v>
      </c>
      <c r="B703" s="3" t="s">
        <v>706</v>
      </c>
      <c r="C703" s="2" t="s">
        <v>894</v>
      </c>
      <c r="D703" s="7">
        <v>575</v>
      </c>
      <c r="E703" s="9">
        <v>12</v>
      </c>
      <c r="F703" s="13">
        <f t="shared" si="10"/>
        <v>6900</v>
      </c>
    </row>
    <row r="704" spans="1:6" x14ac:dyDescent="0.25">
      <c r="A704" s="2">
        <v>4854</v>
      </c>
      <c r="B704" s="3" t="s">
        <v>707</v>
      </c>
      <c r="C704" s="2" t="s">
        <v>894</v>
      </c>
      <c r="D704" s="7">
        <v>669.36</v>
      </c>
      <c r="E704" s="9">
        <v>0</v>
      </c>
      <c r="F704" s="13">
        <f t="shared" si="10"/>
        <v>0</v>
      </c>
    </row>
    <row r="705" spans="1:6" x14ac:dyDescent="0.25">
      <c r="A705" s="2">
        <v>3345</v>
      </c>
      <c r="B705" s="3" t="s">
        <v>708</v>
      </c>
      <c r="C705" s="2" t="s">
        <v>894</v>
      </c>
      <c r="D705" s="7">
        <v>2449.6999999999998</v>
      </c>
      <c r="E705" s="9">
        <v>0</v>
      </c>
      <c r="F705" s="13">
        <f t="shared" si="10"/>
        <v>0</v>
      </c>
    </row>
    <row r="706" spans="1:6" x14ac:dyDescent="0.25">
      <c r="A706" s="2">
        <v>1179</v>
      </c>
      <c r="B706" s="3" t="s">
        <v>709</v>
      </c>
      <c r="C706" s="2" t="s">
        <v>894</v>
      </c>
      <c r="D706" s="7">
        <v>1714.9</v>
      </c>
      <c r="E706" s="9">
        <v>0</v>
      </c>
      <c r="F706" s="13">
        <f t="shared" si="10"/>
        <v>0</v>
      </c>
    </row>
    <row r="707" spans="1:6" x14ac:dyDescent="0.25">
      <c r="A707" s="2">
        <v>1845</v>
      </c>
      <c r="B707" s="3" t="s">
        <v>710</v>
      </c>
      <c r="C707" s="2" t="s">
        <v>894</v>
      </c>
      <c r="D707" s="7">
        <v>1237.1099999999999</v>
      </c>
      <c r="E707" s="9">
        <v>0</v>
      </c>
      <c r="F707" s="13">
        <f t="shared" si="10"/>
        <v>0</v>
      </c>
    </row>
    <row r="708" spans="1:6" x14ac:dyDescent="0.25">
      <c r="A708" s="2">
        <v>399</v>
      </c>
      <c r="B708" s="3" t="s">
        <v>711</v>
      </c>
      <c r="C708" s="2" t="s">
        <v>894</v>
      </c>
      <c r="D708" s="7">
        <v>295</v>
      </c>
      <c r="E708" s="9">
        <v>0</v>
      </c>
      <c r="F708" s="13">
        <f t="shared" si="10"/>
        <v>0</v>
      </c>
    </row>
    <row r="709" spans="1:6" x14ac:dyDescent="0.25">
      <c r="A709" s="2">
        <v>3167</v>
      </c>
      <c r="B709" s="3" t="s">
        <v>712</v>
      </c>
      <c r="C709" s="2" t="s">
        <v>894</v>
      </c>
      <c r="D709" s="7">
        <v>605.17999999999995</v>
      </c>
      <c r="E709" s="9">
        <v>0</v>
      </c>
      <c r="F709" s="13">
        <f t="shared" si="10"/>
        <v>0</v>
      </c>
    </row>
    <row r="710" spans="1:6" x14ac:dyDescent="0.25">
      <c r="A710" s="2">
        <v>328</v>
      </c>
      <c r="B710" s="3" t="s">
        <v>713</v>
      </c>
      <c r="C710" s="2" t="s">
        <v>894</v>
      </c>
      <c r="D710" s="7">
        <v>566.9</v>
      </c>
      <c r="E710" s="9">
        <v>0</v>
      </c>
      <c r="F710" s="13">
        <f t="shared" si="10"/>
        <v>0</v>
      </c>
    </row>
    <row r="711" spans="1:6" x14ac:dyDescent="0.25">
      <c r="A711" s="2">
        <v>3218</v>
      </c>
      <c r="B711" s="3" t="s">
        <v>714</v>
      </c>
      <c r="C711" s="2" t="s">
        <v>894</v>
      </c>
      <c r="D711" s="7">
        <v>410</v>
      </c>
      <c r="E711" s="9">
        <v>8</v>
      </c>
      <c r="F711" s="13">
        <f t="shared" si="10"/>
        <v>3280</v>
      </c>
    </row>
    <row r="712" spans="1:6" x14ac:dyDescent="0.25">
      <c r="A712" s="2">
        <v>3220</v>
      </c>
      <c r="B712" s="3" t="s">
        <v>715</v>
      </c>
      <c r="C712" s="2" t="s">
        <v>894</v>
      </c>
      <c r="D712" s="7">
        <v>410</v>
      </c>
      <c r="E712" s="9">
        <v>2</v>
      </c>
      <c r="F712" s="13">
        <f t="shared" si="10"/>
        <v>820</v>
      </c>
    </row>
    <row r="713" spans="1:6" x14ac:dyDescent="0.25">
      <c r="A713" s="2">
        <v>3214</v>
      </c>
      <c r="B713" s="3" t="s">
        <v>716</v>
      </c>
      <c r="C713" s="2" t="s">
        <v>894</v>
      </c>
      <c r="D713" s="7">
        <v>395</v>
      </c>
      <c r="E713" s="9">
        <v>0</v>
      </c>
      <c r="F713" s="13">
        <f t="shared" si="10"/>
        <v>0</v>
      </c>
    </row>
    <row r="714" spans="1:6" x14ac:dyDescent="0.25">
      <c r="A714" s="2">
        <v>3216</v>
      </c>
      <c r="B714" s="3" t="s">
        <v>717</v>
      </c>
      <c r="C714" s="2" t="s">
        <v>894</v>
      </c>
      <c r="D714" s="7">
        <v>395</v>
      </c>
      <c r="E714" s="9">
        <v>2</v>
      </c>
      <c r="F714" s="13">
        <f t="shared" si="10"/>
        <v>790</v>
      </c>
    </row>
    <row r="715" spans="1:6" x14ac:dyDescent="0.25">
      <c r="A715" s="2">
        <v>5001</v>
      </c>
      <c r="B715" s="3" t="s">
        <v>38</v>
      </c>
      <c r="C715" s="2" t="s">
        <v>894</v>
      </c>
      <c r="D715" s="7">
        <v>13.18</v>
      </c>
      <c r="E715" s="9">
        <v>0</v>
      </c>
      <c r="F715" s="13">
        <f t="shared" si="10"/>
        <v>0</v>
      </c>
    </row>
    <row r="716" spans="1:6" x14ac:dyDescent="0.25">
      <c r="A716" s="2">
        <v>714</v>
      </c>
      <c r="B716" s="3" t="s">
        <v>36</v>
      </c>
      <c r="C716" s="2" t="s">
        <v>894</v>
      </c>
      <c r="D716" s="7">
        <v>27</v>
      </c>
      <c r="E716" s="9">
        <v>6000</v>
      </c>
      <c r="F716" s="13">
        <f t="shared" si="10"/>
        <v>162000</v>
      </c>
    </row>
    <row r="717" spans="1:6" x14ac:dyDescent="0.25">
      <c r="A717" s="2">
        <v>380</v>
      </c>
      <c r="B717" s="3" t="s">
        <v>720</v>
      </c>
      <c r="C717" s="2" t="s">
        <v>894</v>
      </c>
      <c r="D717" s="7">
        <v>23.73</v>
      </c>
      <c r="E717" s="9">
        <v>530</v>
      </c>
      <c r="F717" s="13">
        <f t="shared" si="10"/>
        <v>12576.9</v>
      </c>
    </row>
    <row r="718" spans="1:6" x14ac:dyDescent="0.25">
      <c r="A718" s="2">
        <v>1986</v>
      </c>
      <c r="B718" s="3" t="s">
        <v>721</v>
      </c>
      <c r="C718" s="2" t="s">
        <v>894</v>
      </c>
      <c r="D718" s="7">
        <v>39</v>
      </c>
      <c r="E718" s="9">
        <v>0</v>
      </c>
      <c r="F718" s="13">
        <f t="shared" si="10"/>
        <v>0</v>
      </c>
    </row>
    <row r="719" spans="1:6" x14ac:dyDescent="0.25">
      <c r="A719" s="2">
        <v>303</v>
      </c>
      <c r="B719" s="3" t="s">
        <v>722</v>
      </c>
      <c r="C719" s="2" t="s">
        <v>894</v>
      </c>
      <c r="D719" s="7">
        <v>140</v>
      </c>
      <c r="E719" s="9">
        <v>0</v>
      </c>
      <c r="F719" s="13">
        <f t="shared" ref="F719:F782" si="11">D719*E719</f>
        <v>0</v>
      </c>
    </row>
    <row r="720" spans="1:6" x14ac:dyDescent="0.25">
      <c r="A720" s="2">
        <v>1296</v>
      </c>
      <c r="B720" s="3" t="s">
        <v>723</v>
      </c>
      <c r="C720" s="2" t="s">
        <v>894</v>
      </c>
      <c r="D720" s="7">
        <v>235.6</v>
      </c>
      <c r="E720" s="9">
        <v>36</v>
      </c>
      <c r="F720" s="13">
        <f t="shared" si="11"/>
        <v>8481.6</v>
      </c>
    </row>
    <row r="721" spans="1:6" x14ac:dyDescent="0.25">
      <c r="A721" s="2">
        <v>1297</v>
      </c>
      <c r="B721" s="3" t="s">
        <v>724</v>
      </c>
      <c r="C721" s="2" t="s">
        <v>894</v>
      </c>
      <c r="D721" s="7">
        <v>164</v>
      </c>
      <c r="E721" s="9">
        <v>72</v>
      </c>
      <c r="F721" s="13">
        <f t="shared" si="11"/>
        <v>11808</v>
      </c>
    </row>
    <row r="722" spans="1:6" x14ac:dyDescent="0.25">
      <c r="A722" s="2">
        <v>1303</v>
      </c>
      <c r="B722" s="3" t="s">
        <v>725</v>
      </c>
      <c r="C722" s="2" t="s">
        <v>894</v>
      </c>
      <c r="D722" s="7">
        <v>243</v>
      </c>
      <c r="E722" s="9">
        <v>0</v>
      </c>
      <c r="F722" s="13">
        <f t="shared" si="11"/>
        <v>0</v>
      </c>
    </row>
    <row r="723" spans="1:6" x14ac:dyDescent="0.25">
      <c r="A723" s="2">
        <v>3472</v>
      </c>
      <c r="B723" s="3" t="s">
        <v>726</v>
      </c>
      <c r="C723" s="2" t="s">
        <v>894</v>
      </c>
      <c r="D723" s="7">
        <v>490</v>
      </c>
      <c r="E723" s="9">
        <v>2</v>
      </c>
      <c r="F723" s="13">
        <f t="shared" si="11"/>
        <v>980</v>
      </c>
    </row>
    <row r="724" spans="1:6" x14ac:dyDescent="0.25">
      <c r="A724" s="2">
        <v>3617</v>
      </c>
      <c r="B724" s="3" t="s">
        <v>727</v>
      </c>
      <c r="C724" s="2" t="s">
        <v>894</v>
      </c>
      <c r="D724" s="7">
        <v>1180</v>
      </c>
      <c r="E724" s="9">
        <v>0</v>
      </c>
      <c r="F724" s="13">
        <f t="shared" si="11"/>
        <v>0</v>
      </c>
    </row>
    <row r="725" spans="1:6" x14ac:dyDescent="0.25">
      <c r="A725" s="2">
        <v>219</v>
      </c>
      <c r="B725" s="3" t="s">
        <v>728</v>
      </c>
      <c r="C725" s="2" t="s">
        <v>894</v>
      </c>
      <c r="D725" s="7">
        <v>23.76</v>
      </c>
      <c r="E725" s="9">
        <v>0</v>
      </c>
      <c r="F725" s="13">
        <f t="shared" si="11"/>
        <v>0</v>
      </c>
    </row>
    <row r="726" spans="1:6" x14ac:dyDescent="0.25">
      <c r="A726" s="2">
        <v>358</v>
      </c>
      <c r="B726" s="3" t="s">
        <v>729</v>
      </c>
      <c r="C726" s="2" t="s">
        <v>894</v>
      </c>
      <c r="D726" s="7">
        <v>800</v>
      </c>
      <c r="E726" s="9">
        <v>0</v>
      </c>
      <c r="F726" s="13">
        <f t="shared" si="11"/>
        <v>0</v>
      </c>
    </row>
    <row r="727" spans="1:6" x14ac:dyDescent="0.25">
      <c r="A727" s="2">
        <v>2388</v>
      </c>
      <c r="B727" s="3" t="s">
        <v>730</v>
      </c>
      <c r="C727" s="2" t="s">
        <v>894</v>
      </c>
      <c r="D727" s="7">
        <v>2876.42</v>
      </c>
      <c r="E727" s="9">
        <v>0</v>
      </c>
      <c r="F727" s="13">
        <f t="shared" si="11"/>
        <v>0</v>
      </c>
    </row>
    <row r="728" spans="1:6" x14ac:dyDescent="0.25">
      <c r="A728" s="2">
        <v>173</v>
      </c>
      <c r="B728" s="3" t="s">
        <v>731</v>
      </c>
      <c r="C728" s="2" t="s">
        <v>894</v>
      </c>
      <c r="D728" s="7">
        <v>1.52</v>
      </c>
      <c r="E728" s="9">
        <v>60</v>
      </c>
      <c r="F728" s="13">
        <f t="shared" si="11"/>
        <v>91.2</v>
      </c>
    </row>
    <row r="729" spans="1:6" x14ac:dyDescent="0.25">
      <c r="A729" s="2">
        <v>3280</v>
      </c>
      <c r="B729" s="3" t="s">
        <v>732</v>
      </c>
      <c r="C729" s="2" t="s">
        <v>894</v>
      </c>
      <c r="D729" s="7">
        <v>0.16</v>
      </c>
      <c r="E729" s="9">
        <v>0</v>
      </c>
      <c r="F729" s="13">
        <f t="shared" si="11"/>
        <v>0</v>
      </c>
    </row>
    <row r="730" spans="1:6" x14ac:dyDescent="0.25">
      <c r="A730" s="2">
        <v>4832</v>
      </c>
      <c r="B730" s="3" t="s">
        <v>733</v>
      </c>
      <c r="C730" s="2" t="s">
        <v>894</v>
      </c>
      <c r="D730" s="7">
        <v>6300</v>
      </c>
      <c r="E730" s="9">
        <v>0</v>
      </c>
      <c r="F730" s="13">
        <f t="shared" si="11"/>
        <v>0</v>
      </c>
    </row>
    <row r="731" spans="1:6" x14ac:dyDescent="0.25">
      <c r="A731" s="2">
        <v>62</v>
      </c>
      <c r="B731" s="3" t="s">
        <v>734</v>
      </c>
      <c r="C731" s="2" t="s">
        <v>894</v>
      </c>
      <c r="D731" s="7">
        <v>384.25</v>
      </c>
      <c r="E731" s="9">
        <v>0</v>
      </c>
      <c r="F731" s="13">
        <f t="shared" si="11"/>
        <v>0</v>
      </c>
    </row>
    <row r="732" spans="1:6" x14ac:dyDescent="0.25">
      <c r="A732" s="2">
        <v>4454</v>
      </c>
      <c r="B732" s="3" t="s">
        <v>735</v>
      </c>
      <c r="C732" s="2" t="s">
        <v>894</v>
      </c>
      <c r="D732" s="7">
        <v>4000</v>
      </c>
      <c r="E732" s="9">
        <v>0</v>
      </c>
      <c r="F732" s="13">
        <f t="shared" si="11"/>
        <v>0</v>
      </c>
    </row>
    <row r="733" spans="1:6" x14ac:dyDescent="0.25">
      <c r="A733" s="2">
        <v>245</v>
      </c>
      <c r="B733" s="3" t="s">
        <v>736</v>
      </c>
      <c r="C733" s="2" t="s">
        <v>894</v>
      </c>
      <c r="D733" s="7">
        <v>62.43</v>
      </c>
      <c r="E733" s="9">
        <v>36</v>
      </c>
      <c r="F733" s="13">
        <f t="shared" si="11"/>
        <v>2247.48</v>
      </c>
    </row>
    <row r="734" spans="1:6" x14ac:dyDescent="0.25">
      <c r="A734" s="2">
        <v>583</v>
      </c>
      <c r="B734" s="3" t="s">
        <v>737</v>
      </c>
      <c r="C734" s="2" t="s">
        <v>894</v>
      </c>
      <c r="D734" s="7">
        <v>175</v>
      </c>
      <c r="E734" s="9">
        <v>0</v>
      </c>
      <c r="F734" s="13">
        <f t="shared" si="11"/>
        <v>0</v>
      </c>
    </row>
    <row r="735" spans="1:6" x14ac:dyDescent="0.25">
      <c r="A735" s="2">
        <v>800</v>
      </c>
      <c r="B735" s="3" t="s">
        <v>738</v>
      </c>
      <c r="C735" s="2" t="s">
        <v>894</v>
      </c>
      <c r="D735" s="7">
        <v>218</v>
      </c>
      <c r="E735" s="9">
        <v>0</v>
      </c>
      <c r="F735" s="13">
        <f t="shared" si="11"/>
        <v>0</v>
      </c>
    </row>
    <row r="736" spans="1:6" x14ac:dyDescent="0.25">
      <c r="A736" s="2">
        <v>246</v>
      </c>
      <c r="B736" s="3" t="s">
        <v>739</v>
      </c>
      <c r="C736" s="2" t="s">
        <v>894</v>
      </c>
      <c r="D736" s="7">
        <v>118</v>
      </c>
      <c r="E736" s="9">
        <v>0</v>
      </c>
      <c r="F736" s="13">
        <f t="shared" si="11"/>
        <v>0</v>
      </c>
    </row>
    <row r="737" spans="1:6" x14ac:dyDescent="0.25">
      <c r="A737" s="2">
        <v>4587</v>
      </c>
      <c r="B737" s="3" t="s">
        <v>740</v>
      </c>
      <c r="C737" s="2" t="s">
        <v>894</v>
      </c>
      <c r="D737" s="7">
        <v>1260</v>
      </c>
      <c r="E737" s="9">
        <v>19</v>
      </c>
      <c r="F737" s="13">
        <f t="shared" si="11"/>
        <v>23940</v>
      </c>
    </row>
    <row r="738" spans="1:6" x14ac:dyDescent="0.25">
      <c r="A738" s="2">
        <v>313</v>
      </c>
      <c r="B738" s="3" t="s">
        <v>741</v>
      </c>
      <c r="C738" s="2" t="s">
        <v>894</v>
      </c>
      <c r="D738" s="7">
        <v>1026</v>
      </c>
      <c r="E738" s="9">
        <v>0</v>
      </c>
      <c r="F738" s="13">
        <f t="shared" si="11"/>
        <v>0</v>
      </c>
    </row>
    <row r="739" spans="1:6" x14ac:dyDescent="0.25">
      <c r="A739" s="2">
        <v>4890</v>
      </c>
      <c r="B739" s="3" t="s">
        <v>742</v>
      </c>
      <c r="C739" s="2" t="s">
        <v>894</v>
      </c>
      <c r="D739" s="7">
        <v>4300</v>
      </c>
      <c r="E739" s="9">
        <v>24</v>
      </c>
      <c r="F739" s="13">
        <f t="shared" si="11"/>
        <v>103200</v>
      </c>
    </row>
    <row r="740" spans="1:6" x14ac:dyDescent="0.25">
      <c r="A740" s="2">
        <v>768</v>
      </c>
      <c r="B740" s="3" t="s">
        <v>743</v>
      </c>
      <c r="C740" s="2" t="s">
        <v>894</v>
      </c>
      <c r="D740" s="7">
        <v>4816</v>
      </c>
      <c r="E740" s="9">
        <v>0</v>
      </c>
      <c r="F740" s="13">
        <f t="shared" si="11"/>
        <v>0</v>
      </c>
    </row>
    <row r="741" spans="1:6" x14ac:dyDescent="0.25">
      <c r="A741" s="2">
        <v>739</v>
      </c>
      <c r="B741" s="3" t="s">
        <v>744</v>
      </c>
      <c r="C741" s="2" t="s">
        <v>894</v>
      </c>
      <c r="D741" s="7">
        <v>3199.71</v>
      </c>
      <c r="E741" s="9">
        <v>0</v>
      </c>
      <c r="F741" s="13">
        <f t="shared" si="11"/>
        <v>0</v>
      </c>
    </row>
    <row r="742" spans="1:6" x14ac:dyDescent="0.25">
      <c r="A742" s="2">
        <v>1980</v>
      </c>
      <c r="B742" s="3" t="s">
        <v>745</v>
      </c>
      <c r="C742" s="2" t="s">
        <v>894</v>
      </c>
      <c r="D742" s="7">
        <v>15820</v>
      </c>
      <c r="E742" s="9">
        <v>0</v>
      </c>
      <c r="F742" s="13">
        <f t="shared" si="11"/>
        <v>0</v>
      </c>
    </row>
    <row r="743" spans="1:6" x14ac:dyDescent="0.25">
      <c r="A743" s="2">
        <v>4982</v>
      </c>
      <c r="B743" s="3" t="s">
        <v>746</v>
      </c>
      <c r="C743" s="2" t="s">
        <v>894</v>
      </c>
      <c r="D743" s="7">
        <v>9500</v>
      </c>
      <c r="E743" s="9">
        <v>0</v>
      </c>
      <c r="F743" s="13">
        <f t="shared" si="11"/>
        <v>0</v>
      </c>
    </row>
    <row r="744" spans="1:6" x14ac:dyDescent="0.25">
      <c r="A744" s="2">
        <v>742</v>
      </c>
      <c r="B744" s="3" t="s">
        <v>747</v>
      </c>
      <c r="C744" s="2" t="s">
        <v>894</v>
      </c>
      <c r="D744" s="7">
        <v>14708.1</v>
      </c>
      <c r="E744" s="9">
        <v>0</v>
      </c>
      <c r="F744" s="13">
        <f t="shared" si="11"/>
        <v>0</v>
      </c>
    </row>
    <row r="745" spans="1:6" x14ac:dyDescent="0.25">
      <c r="A745" s="2">
        <v>1030</v>
      </c>
      <c r="B745" s="3" t="s">
        <v>748</v>
      </c>
      <c r="C745" s="2" t="s">
        <v>894</v>
      </c>
      <c r="D745" s="7">
        <v>4484.97</v>
      </c>
      <c r="E745" s="9">
        <v>0</v>
      </c>
      <c r="F745" s="13">
        <f t="shared" si="11"/>
        <v>0</v>
      </c>
    </row>
    <row r="746" spans="1:6" x14ac:dyDescent="0.25">
      <c r="A746" s="2">
        <v>3565</v>
      </c>
      <c r="B746" s="3" t="s">
        <v>749</v>
      </c>
      <c r="C746" s="2" t="s">
        <v>894</v>
      </c>
      <c r="D746" s="7">
        <v>38610</v>
      </c>
      <c r="E746" s="9">
        <v>0</v>
      </c>
      <c r="F746" s="13">
        <f t="shared" si="11"/>
        <v>0</v>
      </c>
    </row>
    <row r="747" spans="1:6" x14ac:dyDescent="0.25">
      <c r="A747" s="2">
        <v>794</v>
      </c>
      <c r="B747" s="3" t="s">
        <v>750</v>
      </c>
      <c r="C747" s="2" t="s">
        <v>894</v>
      </c>
      <c r="D747" s="7">
        <v>4886.01</v>
      </c>
      <c r="E747" s="9">
        <v>0</v>
      </c>
      <c r="F747" s="13">
        <f t="shared" si="11"/>
        <v>0</v>
      </c>
    </row>
    <row r="748" spans="1:6" x14ac:dyDescent="0.25">
      <c r="A748" s="2">
        <v>733</v>
      </c>
      <c r="B748" s="3" t="s">
        <v>751</v>
      </c>
      <c r="C748" s="2" t="s">
        <v>894</v>
      </c>
      <c r="D748" s="7">
        <v>25542.97</v>
      </c>
      <c r="E748" s="9">
        <v>0</v>
      </c>
      <c r="F748" s="13">
        <f t="shared" si="11"/>
        <v>0</v>
      </c>
    </row>
    <row r="749" spans="1:6" x14ac:dyDescent="0.25">
      <c r="A749" s="2">
        <v>734</v>
      </c>
      <c r="B749" s="3" t="s">
        <v>752</v>
      </c>
      <c r="C749" s="2" t="s">
        <v>894</v>
      </c>
      <c r="D749" s="7">
        <v>11110.39</v>
      </c>
      <c r="E749" s="9">
        <v>0</v>
      </c>
      <c r="F749" s="13">
        <f t="shared" si="11"/>
        <v>0</v>
      </c>
    </row>
    <row r="750" spans="1:6" x14ac:dyDescent="0.25">
      <c r="A750" s="2">
        <v>735</v>
      </c>
      <c r="B750" s="3" t="s">
        <v>753</v>
      </c>
      <c r="C750" s="2" t="s">
        <v>894</v>
      </c>
      <c r="D750" s="7">
        <v>9551.33</v>
      </c>
      <c r="E750" s="9">
        <v>0</v>
      </c>
      <c r="F750" s="13">
        <f t="shared" si="11"/>
        <v>0</v>
      </c>
    </row>
    <row r="751" spans="1:6" x14ac:dyDescent="0.25">
      <c r="A751" s="2">
        <v>1979</v>
      </c>
      <c r="B751" s="3" t="s">
        <v>754</v>
      </c>
      <c r="C751" s="2" t="s">
        <v>894</v>
      </c>
      <c r="D751" s="7">
        <v>9772.93</v>
      </c>
      <c r="E751" s="9">
        <v>0</v>
      </c>
      <c r="F751" s="13">
        <f t="shared" si="11"/>
        <v>0</v>
      </c>
    </row>
    <row r="752" spans="1:6" x14ac:dyDescent="0.25">
      <c r="A752" s="2">
        <v>4886</v>
      </c>
      <c r="B752" s="3" t="s">
        <v>755</v>
      </c>
      <c r="C752" s="2" t="s">
        <v>894</v>
      </c>
      <c r="D752" s="7">
        <v>1917.03</v>
      </c>
      <c r="E752" s="9">
        <v>0</v>
      </c>
      <c r="F752" s="13">
        <f t="shared" si="11"/>
        <v>0</v>
      </c>
    </row>
    <row r="753" spans="1:6" x14ac:dyDescent="0.25">
      <c r="A753" s="2">
        <v>4887</v>
      </c>
      <c r="B753" s="3" t="s">
        <v>756</v>
      </c>
      <c r="C753" s="2" t="s">
        <v>894</v>
      </c>
      <c r="D753" s="7">
        <v>1735.54</v>
      </c>
      <c r="E753" s="9">
        <v>0</v>
      </c>
      <c r="F753" s="13">
        <f t="shared" si="11"/>
        <v>0</v>
      </c>
    </row>
    <row r="754" spans="1:6" x14ac:dyDescent="0.25">
      <c r="A754" s="2">
        <v>802</v>
      </c>
      <c r="B754" s="3" t="s">
        <v>757</v>
      </c>
      <c r="C754" s="2" t="s">
        <v>894</v>
      </c>
      <c r="D754" s="7">
        <v>1142.24</v>
      </c>
      <c r="E754" s="9">
        <v>0</v>
      </c>
      <c r="F754" s="13">
        <f t="shared" si="11"/>
        <v>0</v>
      </c>
    </row>
    <row r="755" spans="1:6" x14ac:dyDescent="0.25">
      <c r="A755" s="2">
        <v>4888</v>
      </c>
      <c r="B755" s="3" t="s">
        <v>758</v>
      </c>
      <c r="C755" s="2" t="s">
        <v>894</v>
      </c>
      <c r="D755" s="7">
        <v>448.4</v>
      </c>
      <c r="E755" s="9">
        <v>0</v>
      </c>
      <c r="F755" s="13">
        <f t="shared" si="11"/>
        <v>0</v>
      </c>
    </row>
    <row r="756" spans="1:6" x14ac:dyDescent="0.25">
      <c r="A756" s="2">
        <v>4303</v>
      </c>
      <c r="B756" s="3" t="s">
        <v>759</v>
      </c>
      <c r="C756" s="2" t="s">
        <v>894</v>
      </c>
      <c r="D756" s="7">
        <v>15292.8</v>
      </c>
      <c r="E756" s="9">
        <v>0</v>
      </c>
      <c r="F756" s="13">
        <f t="shared" si="11"/>
        <v>0</v>
      </c>
    </row>
    <row r="757" spans="1:6" x14ac:dyDescent="0.25">
      <c r="A757" s="2">
        <v>4691</v>
      </c>
      <c r="B757" s="3" t="s">
        <v>760</v>
      </c>
      <c r="C757" s="2" t="s">
        <v>894</v>
      </c>
      <c r="D757" s="7">
        <v>11500</v>
      </c>
      <c r="E757" s="9">
        <v>6</v>
      </c>
      <c r="F757" s="13">
        <f t="shared" si="11"/>
        <v>69000</v>
      </c>
    </row>
    <row r="758" spans="1:6" x14ac:dyDescent="0.25">
      <c r="A758" s="2">
        <v>4018</v>
      </c>
      <c r="B758" s="3" t="s">
        <v>761</v>
      </c>
      <c r="C758" s="2" t="s">
        <v>894</v>
      </c>
      <c r="D758" s="7">
        <v>3115.2</v>
      </c>
      <c r="E758" s="9">
        <v>0</v>
      </c>
      <c r="F758" s="13">
        <f t="shared" si="11"/>
        <v>0</v>
      </c>
    </row>
    <row r="759" spans="1:6" x14ac:dyDescent="0.25">
      <c r="A759" s="2">
        <v>4889</v>
      </c>
      <c r="B759" s="3" t="s">
        <v>762</v>
      </c>
      <c r="C759" s="2" t="s">
        <v>894</v>
      </c>
      <c r="D759" s="7">
        <v>2914.6</v>
      </c>
      <c r="E759" s="9">
        <v>0</v>
      </c>
      <c r="F759" s="13">
        <f t="shared" si="11"/>
        <v>0</v>
      </c>
    </row>
    <row r="760" spans="1:6" x14ac:dyDescent="0.25">
      <c r="A760" s="2">
        <v>994</v>
      </c>
      <c r="B760" s="3" t="s">
        <v>763</v>
      </c>
      <c r="C760" s="2" t="s">
        <v>894</v>
      </c>
      <c r="D760" s="7">
        <v>2438.66</v>
      </c>
      <c r="E760" s="9">
        <v>15</v>
      </c>
      <c r="F760" s="13">
        <f t="shared" si="11"/>
        <v>36579.899999999994</v>
      </c>
    </row>
    <row r="761" spans="1:6" x14ac:dyDescent="0.25">
      <c r="A761" s="2">
        <v>1629</v>
      </c>
      <c r="B761" s="3" t="s">
        <v>764</v>
      </c>
      <c r="C761" s="2" t="s">
        <v>894</v>
      </c>
      <c r="D761" s="7">
        <v>7000</v>
      </c>
      <c r="E761" s="9">
        <v>2</v>
      </c>
      <c r="F761" s="13">
        <f t="shared" si="11"/>
        <v>14000</v>
      </c>
    </row>
    <row r="762" spans="1:6" x14ac:dyDescent="0.25">
      <c r="A762" s="2">
        <v>97</v>
      </c>
      <c r="B762" s="3" t="s">
        <v>765</v>
      </c>
      <c r="C762" s="2" t="s">
        <v>894</v>
      </c>
      <c r="D762" s="7">
        <v>4</v>
      </c>
      <c r="E762" s="9">
        <v>190</v>
      </c>
      <c r="F762" s="13">
        <f t="shared" si="11"/>
        <v>760</v>
      </c>
    </row>
    <row r="763" spans="1:6" x14ac:dyDescent="0.25">
      <c r="A763" s="2">
        <v>3753</v>
      </c>
      <c r="B763" s="3" t="s">
        <v>766</v>
      </c>
      <c r="C763" s="2" t="s">
        <v>894</v>
      </c>
      <c r="D763" s="7">
        <v>0.35</v>
      </c>
      <c r="E763" s="9">
        <v>0</v>
      </c>
      <c r="F763" s="13">
        <f t="shared" si="11"/>
        <v>0</v>
      </c>
    </row>
    <row r="764" spans="1:6" x14ac:dyDescent="0.25">
      <c r="A764" s="2">
        <v>96</v>
      </c>
      <c r="B764" s="3" t="s">
        <v>767</v>
      </c>
      <c r="C764" s="2" t="s">
        <v>894</v>
      </c>
      <c r="D764" s="7">
        <v>4</v>
      </c>
      <c r="E764" s="9">
        <v>80</v>
      </c>
      <c r="F764" s="13">
        <f t="shared" si="11"/>
        <v>320</v>
      </c>
    </row>
    <row r="765" spans="1:6" x14ac:dyDescent="0.25">
      <c r="A765" s="2">
        <v>4657</v>
      </c>
      <c r="B765" s="3" t="s">
        <v>768</v>
      </c>
      <c r="C765" s="2" t="s">
        <v>894</v>
      </c>
      <c r="D765" s="7">
        <v>4500</v>
      </c>
      <c r="E765" s="9">
        <v>0</v>
      </c>
      <c r="F765" s="13">
        <f t="shared" si="11"/>
        <v>0</v>
      </c>
    </row>
    <row r="766" spans="1:6" x14ac:dyDescent="0.25">
      <c r="A766" s="2">
        <v>260</v>
      </c>
      <c r="B766" s="3" t="s">
        <v>769</v>
      </c>
      <c r="C766" s="2" t="s">
        <v>894</v>
      </c>
      <c r="D766" s="7">
        <v>42</v>
      </c>
      <c r="E766" s="9">
        <v>0</v>
      </c>
      <c r="F766" s="13">
        <f t="shared" si="11"/>
        <v>0</v>
      </c>
    </row>
    <row r="767" spans="1:6" x14ac:dyDescent="0.25">
      <c r="A767" s="2">
        <v>1019</v>
      </c>
      <c r="B767" s="3" t="s">
        <v>770</v>
      </c>
      <c r="C767" s="2" t="s">
        <v>894</v>
      </c>
      <c r="D767" s="7">
        <v>35</v>
      </c>
      <c r="E767" s="9">
        <v>0</v>
      </c>
      <c r="F767" s="13">
        <f t="shared" si="11"/>
        <v>0</v>
      </c>
    </row>
    <row r="768" spans="1:6" x14ac:dyDescent="0.25">
      <c r="A768" s="2">
        <v>4774</v>
      </c>
      <c r="B768" s="3" t="s">
        <v>771</v>
      </c>
      <c r="C768" s="2" t="s">
        <v>894</v>
      </c>
      <c r="D768" s="7">
        <v>30</v>
      </c>
      <c r="E768" s="9">
        <v>0</v>
      </c>
      <c r="F768" s="13">
        <f t="shared" si="11"/>
        <v>0</v>
      </c>
    </row>
    <row r="769" spans="1:6" x14ac:dyDescent="0.25">
      <c r="A769" s="2">
        <v>2669</v>
      </c>
      <c r="B769" s="3" t="s">
        <v>772</v>
      </c>
      <c r="C769" s="2" t="s">
        <v>894</v>
      </c>
      <c r="D769" s="7">
        <v>1475</v>
      </c>
      <c r="E769" s="9">
        <v>0</v>
      </c>
      <c r="F769" s="13">
        <f t="shared" si="11"/>
        <v>0</v>
      </c>
    </row>
    <row r="770" spans="1:6" x14ac:dyDescent="0.25">
      <c r="A770" s="2">
        <v>4983</v>
      </c>
      <c r="B770" s="3" t="s">
        <v>773</v>
      </c>
      <c r="C770" s="2" t="s">
        <v>894</v>
      </c>
      <c r="D770" s="7">
        <v>9500</v>
      </c>
      <c r="E770" s="9">
        <v>0</v>
      </c>
      <c r="F770" s="13">
        <f t="shared" si="11"/>
        <v>0</v>
      </c>
    </row>
    <row r="771" spans="1:6" x14ac:dyDescent="0.25">
      <c r="A771" s="2">
        <v>911</v>
      </c>
      <c r="B771" s="3" t="s">
        <v>277</v>
      </c>
      <c r="C771" s="2" t="s">
        <v>894</v>
      </c>
      <c r="D771" s="7">
        <v>5032.5</v>
      </c>
      <c r="E771" s="9">
        <v>0</v>
      </c>
      <c r="F771" s="13">
        <f t="shared" si="11"/>
        <v>0</v>
      </c>
    </row>
    <row r="772" spans="1:6" x14ac:dyDescent="0.25">
      <c r="A772" s="2">
        <v>1278</v>
      </c>
      <c r="B772" s="3" t="s">
        <v>775</v>
      </c>
      <c r="C772" s="2" t="s">
        <v>894</v>
      </c>
      <c r="D772" s="7">
        <v>5048.6000000000004</v>
      </c>
      <c r="E772" s="9">
        <v>0</v>
      </c>
      <c r="F772" s="13">
        <f t="shared" si="11"/>
        <v>0</v>
      </c>
    </row>
    <row r="773" spans="1:6" x14ac:dyDescent="0.25">
      <c r="A773" s="2">
        <v>432</v>
      </c>
      <c r="B773" s="3" t="s">
        <v>776</v>
      </c>
      <c r="C773" s="2" t="s">
        <v>894</v>
      </c>
      <c r="D773" s="7">
        <v>7936.4</v>
      </c>
      <c r="E773" s="9">
        <v>0</v>
      </c>
      <c r="F773" s="13">
        <f t="shared" si="11"/>
        <v>0</v>
      </c>
    </row>
    <row r="774" spans="1:6" x14ac:dyDescent="0.25">
      <c r="A774" s="2">
        <v>5045</v>
      </c>
      <c r="B774" s="3" t="s">
        <v>777</v>
      </c>
      <c r="C774" s="2" t="s">
        <v>894</v>
      </c>
      <c r="D774" s="7">
        <v>5643.33</v>
      </c>
      <c r="E774" s="9">
        <v>0</v>
      </c>
      <c r="F774" s="13">
        <f t="shared" si="11"/>
        <v>0</v>
      </c>
    </row>
    <row r="775" spans="1:6" x14ac:dyDescent="0.25">
      <c r="A775" s="2">
        <v>772</v>
      </c>
      <c r="B775" s="3" t="s">
        <v>778</v>
      </c>
      <c r="C775" s="2" t="s">
        <v>894</v>
      </c>
      <c r="D775" s="7">
        <v>28000</v>
      </c>
      <c r="E775" s="9">
        <v>0</v>
      </c>
      <c r="F775" s="13">
        <f t="shared" si="11"/>
        <v>0</v>
      </c>
    </row>
    <row r="776" spans="1:6" x14ac:dyDescent="0.25">
      <c r="A776" s="2">
        <v>773</v>
      </c>
      <c r="B776" s="3" t="s">
        <v>780</v>
      </c>
      <c r="C776" s="2" t="s">
        <v>894</v>
      </c>
      <c r="D776" s="7">
        <v>0</v>
      </c>
      <c r="E776" s="9">
        <v>0</v>
      </c>
      <c r="F776" s="13">
        <f t="shared" si="11"/>
        <v>0</v>
      </c>
    </row>
    <row r="777" spans="1:6" x14ac:dyDescent="0.25">
      <c r="A777" s="2">
        <v>2100</v>
      </c>
      <c r="B777" s="3" t="s">
        <v>781</v>
      </c>
      <c r="C777" s="2" t="s">
        <v>894</v>
      </c>
      <c r="D777" s="7">
        <v>15218.86</v>
      </c>
      <c r="E777" s="9">
        <v>0</v>
      </c>
      <c r="F777" s="13">
        <f t="shared" si="11"/>
        <v>0</v>
      </c>
    </row>
    <row r="778" spans="1:6" x14ac:dyDescent="0.25">
      <c r="A778" s="2">
        <v>2749</v>
      </c>
      <c r="B778" s="3" t="s">
        <v>782</v>
      </c>
      <c r="C778" s="2" t="s">
        <v>894</v>
      </c>
      <c r="D778" s="7">
        <v>6297.5</v>
      </c>
      <c r="E778" s="9">
        <v>0</v>
      </c>
      <c r="F778" s="13">
        <f t="shared" si="11"/>
        <v>0</v>
      </c>
    </row>
    <row r="779" spans="1:6" x14ac:dyDescent="0.25">
      <c r="A779" s="2">
        <v>3899</v>
      </c>
      <c r="B779" s="3" t="s">
        <v>783</v>
      </c>
      <c r="C779" s="2" t="s">
        <v>894</v>
      </c>
      <c r="D779" s="7">
        <v>5290</v>
      </c>
      <c r="E779" s="9">
        <v>2</v>
      </c>
      <c r="F779" s="13">
        <f t="shared" si="11"/>
        <v>10580</v>
      </c>
    </row>
    <row r="780" spans="1:6" x14ac:dyDescent="0.25">
      <c r="A780" s="2">
        <v>1280</v>
      </c>
      <c r="B780" s="3" t="s">
        <v>784</v>
      </c>
      <c r="C780" s="2" t="s">
        <v>894</v>
      </c>
      <c r="D780" s="7">
        <v>9313.92</v>
      </c>
      <c r="E780" s="9">
        <v>0</v>
      </c>
      <c r="F780" s="13">
        <f t="shared" si="11"/>
        <v>0</v>
      </c>
    </row>
    <row r="781" spans="1:6" x14ac:dyDescent="0.25">
      <c r="A781" s="2">
        <v>2389</v>
      </c>
      <c r="B781" s="3" t="s">
        <v>785</v>
      </c>
      <c r="C781" s="2" t="s">
        <v>894</v>
      </c>
      <c r="D781" s="7">
        <v>3875.74</v>
      </c>
      <c r="E781" s="9">
        <v>0</v>
      </c>
      <c r="F781" s="13">
        <f t="shared" si="11"/>
        <v>0</v>
      </c>
    </row>
    <row r="782" spans="1:6" x14ac:dyDescent="0.25">
      <c r="A782" s="2">
        <v>481</v>
      </c>
      <c r="B782" s="3" t="s">
        <v>786</v>
      </c>
      <c r="C782" s="2" t="s">
        <v>894</v>
      </c>
      <c r="D782" s="7">
        <v>4766.83</v>
      </c>
      <c r="E782" s="9">
        <v>0</v>
      </c>
      <c r="F782" s="13">
        <f t="shared" si="11"/>
        <v>0</v>
      </c>
    </row>
    <row r="783" spans="1:6" x14ac:dyDescent="0.25">
      <c r="A783" s="2">
        <v>458</v>
      </c>
      <c r="B783" s="3" t="s">
        <v>787</v>
      </c>
      <c r="C783" s="2" t="s">
        <v>894</v>
      </c>
      <c r="D783" s="7">
        <v>10569.89</v>
      </c>
      <c r="E783" s="9">
        <v>0</v>
      </c>
      <c r="F783" s="13">
        <f t="shared" ref="F783:F846" si="12">D783*E783</f>
        <v>0</v>
      </c>
    </row>
    <row r="784" spans="1:6" x14ac:dyDescent="0.25">
      <c r="A784" s="2">
        <v>1848</v>
      </c>
      <c r="B784" s="3" t="s">
        <v>788</v>
      </c>
      <c r="C784" s="2" t="s">
        <v>894</v>
      </c>
      <c r="D784" s="7">
        <v>9378.42</v>
      </c>
      <c r="E784" s="9">
        <v>0</v>
      </c>
      <c r="F784" s="13">
        <f t="shared" si="12"/>
        <v>0</v>
      </c>
    </row>
    <row r="785" spans="1:6" x14ac:dyDescent="0.25">
      <c r="A785" s="2">
        <v>3702</v>
      </c>
      <c r="B785" s="3" t="s">
        <v>539</v>
      </c>
      <c r="C785" s="2" t="s">
        <v>894</v>
      </c>
      <c r="D785" s="7">
        <v>6724.15</v>
      </c>
      <c r="E785" s="9">
        <v>0</v>
      </c>
      <c r="F785" s="13">
        <f t="shared" si="12"/>
        <v>0</v>
      </c>
    </row>
    <row r="786" spans="1:6" x14ac:dyDescent="0.25">
      <c r="A786" s="2">
        <v>337</v>
      </c>
      <c r="B786" s="3" t="s">
        <v>789</v>
      </c>
      <c r="C786" s="2" t="s">
        <v>894</v>
      </c>
      <c r="D786" s="7">
        <v>114</v>
      </c>
      <c r="E786" s="9">
        <v>0</v>
      </c>
      <c r="F786" s="13">
        <f t="shared" si="12"/>
        <v>0</v>
      </c>
    </row>
    <row r="787" spans="1:6" x14ac:dyDescent="0.25">
      <c r="A787" s="2">
        <v>3777</v>
      </c>
      <c r="B787" s="3" t="s">
        <v>791</v>
      </c>
      <c r="C787" s="2" t="s">
        <v>894</v>
      </c>
      <c r="D787" s="7">
        <v>500</v>
      </c>
      <c r="E787" s="9">
        <v>0</v>
      </c>
      <c r="F787" s="13">
        <f t="shared" si="12"/>
        <v>0</v>
      </c>
    </row>
    <row r="788" spans="1:6" x14ac:dyDescent="0.25">
      <c r="A788" s="2">
        <v>1347</v>
      </c>
      <c r="B788" s="3" t="s">
        <v>792</v>
      </c>
      <c r="C788" s="2" t="s">
        <v>894</v>
      </c>
      <c r="D788" s="7">
        <v>6490</v>
      </c>
      <c r="E788" s="9">
        <v>0</v>
      </c>
      <c r="F788" s="13">
        <f t="shared" si="12"/>
        <v>0</v>
      </c>
    </row>
    <row r="789" spans="1:6" x14ac:dyDescent="0.25">
      <c r="A789" s="2">
        <v>2114</v>
      </c>
      <c r="B789" s="3" t="s">
        <v>793</v>
      </c>
      <c r="C789" s="2" t="s">
        <v>894</v>
      </c>
      <c r="D789" s="7">
        <v>17.11</v>
      </c>
      <c r="E789" s="9">
        <v>0</v>
      </c>
      <c r="F789" s="13">
        <f t="shared" si="12"/>
        <v>0</v>
      </c>
    </row>
    <row r="790" spans="1:6" x14ac:dyDescent="0.25">
      <c r="A790" s="2">
        <v>719</v>
      </c>
      <c r="B790" s="3" t="s">
        <v>794</v>
      </c>
      <c r="C790" s="2" t="s">
        <v>894</v>
      </c>
      <c r="D790" s="7">
        <v>14.38</v>
      </c>
      <c r="E790" s="9">
        <v>1100</v>
      </c>
      <c r="F790" s="13">
        <f t="shared" si="12"/>
        <v>15818</v>
      </c>
    </row>
    <row r="791" spans="1:6" x14ac:dyDescent="0.25">
      <c r="A791" s="2">
        <v>1042</v>
      </c>
      <c r="B791" s="3" t="s">
        <v>795</v>
      </c>
      <c r="C791" s="2" t="s">
        <v>894</v>
      </c>
      <c r="D791" s="7">
        <v>160</v>
      </c>
      <c r="E791" s="9">
        <v>0</v>
      </c>
      <c r="F791" s="13">
        <f t="shared" si="12"/>
        <v>0</v>
      </c>
    </row>
    <row r="792" spans="1:6" x14ac:dyDescent="0.25">
      <c r="A792" s="2">
        <v>958</v>
      </c>
      <c r="B792" s="3" t="s">
        <v>796</v>
      </c>
      <c r="C792" s="2" t="s">
        <v>894</v>
      </c>
      <c r="D792" s="7">
        <v>195</v>
      </c>
      <c r="E792" s="9">
        <v>0</v>
      </c>
      <c r="F792" s="13">
        <f t="shared" si="12"/>
        <v>0</v>
      </c>
    </row>
    <row r="793" spans="1:6" x14ac:dyDescent="0.25">
      <c r="A793" s="2">
        <v>4537</v>
      </c>
      <c r="B793" s="3" t="s">
        <v>797</v>
      </c>
      <c r="C793" s="2" t="s">
        <v>894</v>
      </c>
      <c r="D793" s="7">
        <v>160</v>
      </c>
      <c r="E793" s="9">
        <v>0</v>
      </c>
      <c r="F793" s="13">
        <f t="shared" si="12"/>
        <v>0</v>
      </c>
    </row>
    <row r="794" spans="1:6" x14ac:dyDescent="0.25">
      <c r="A794" s="2">
        <v>1047</v>
      </c>
      <c r="B794" s="3" t="s">
        <v>798</v>
      </c>
      <c r="C794" s="2" t="s">
        <v>894</v>
      </c>
      <c r="D794" s="7">
        <v>160</v>
      </c>
      <c r="E794" s="9">
        <v>0</v>
      </c>
      <c r="F794" s="13">
        <f t="shared" si="12"/>
        <v>0</v>
      </c>
    </row>
    <row r="795" spans="1:6" x14ac:dyDescent="0.25">
      <c r="A795" s="2">
        <v>3235</v>
      </c>
      <c r="B795" s="3" t="s">
        <v>799</v>
      </c>
      <c r="C795" s="2" t="s">
        <v>894</v>
      </c>
      <c r="D795" s="7">
        <v>160</v>
      </c>
      <c r="E795" s="9">
        <v>0</v>
      </c>
      <c r="F795" s="13">
        <f t="shared" si="12"/>
        <v>0</v>
      </c>
    </row>
    <row r="796" spans="1:6" x14ac:dyDescent="0.25">
      <c r="A796" s="2">
        <v>5004</v>
      </c>
      <c r="B796" s="3" t="s">
        <v>800</v>
      </c>
      <c r="C796" s="2" t="s">
        <v>894</v>
      </c>
      <c r="D796" s="7">
        <v>160</v>
      </c>
      <c r="E796" s="9">
        <v>0</v>
      </c>
      <c r="F796" s="13">
        <f t="shared" si="12"/>
        <v>0</v>
      </c>
    </row>
    <row r="797" spans="1:6" x14ac:dyDescent="0.25">
      <c r="A797" s="2">
        <v>5005</v>
      </c>
      <c r="B797" s="3" t="s">
        <v>801</v>
      </c>
      <c r="C797" s="2" t="s">
        <v>894</v>
      </c>
      <c r="D797" s="7">
        <v>160</v>
      </c>
      <c r="E797" s="9">
        <v>0</v>
      </c>
      <c r="F797" s="13">
        <f t="shared" si="12"/>
        <v>0</v>
      </c>
    </row>
    <row r="798" spans="1:6" x14ac:dyDescent="0.25">
      <c r="A798" s="2">
        <v>4069</v>
      </c>
      <c r="B798" s="3" t="s">
        <v>803</v>
      </c>
      <c r="C798" s="2" t="s">
        <v>894</v>
      </c>
      <c r="D798" s="7">
        <v>160</v>
      </c>
      <c r="E798" s="9">
        <v>0</v>
      </c>
      <c r="F798" s="13">
        <f t="shared" si="12"/>
        <v>0</v>
      </c>
    </row>
    <row r="799" spans="1:6" x14ac:dyDescent="0.25">
      <c r="A799" s="2">
        <v>2228</v>
      </c>
      <c r="B799" s="3" t="s">
        <v>804</v>
      </c>
      <c r="C799" s="2" t="s">
        <v>894</v>
      </c>
      <c r="D799" s="7">
        <v>160</v>
      </c>
      <c r="E799" s="9">
        <v>0</v>
      </c>
      <c r="F799" s="13">
        <f t="shared" si="12"/>
        <v>0</v>
      </c>
    </row>
    <row r="800" spans="1:6" x14ac:dyDescent="0.25">
      <c r="A800" s="2">
        <v>5046</v>
      </c>
      <c r="B800" s="3" t="s">
        <v>805</v>
      </c>
      <c r="C800" s="2" t="s">
        <v>894</v>
      </c>
      <c r="D800" s="7">
        <v>14713.5</v>
      </c>
      <c r="E800" s="9">
        <v>0</v>
      </c>
      <c r="F800" s="13">
        <f t="shared" si="12"/>
        <v>0</v>
      </c>
    </row>
    <row r="801" spans="1:6" x14ac:dyDescent="0.25">
      <c r="A801" s="2">
        <v>3085</v>
      </c>
      <c r="B801" s="3" t="s">
        <v>806</v>
      </c>
      <c r="C801" s="2" t="s">
        <v>894</v>
      </c>
      <c r="D801" s="7">
        <v>7524.56</v>
      </c>
      <c r="E801" s="9">
        <v>0</v>
      </c>
      <c r="F801" s="13">
        <f t="shared" si="12"/>
        <v>0</v>
      </c>
    </row>
    <row r="802" spans="1:6" x14ac:dyDescent="0.25">
      <c r="A802" s="2">
        <v>1080</v>
      </c>
      <c r="B802" s="3" t="s">
        <v>807</v>
      </c>
      <c r="C802" s="2" t="s">
        <v>894</v>
      </c>
      <c r="D802" s="7">
        <v>160</v>
      </c>
      <c r="E802" s="9">
        <v>0</v>
      </c>
      <c r="F802" s="13">
        <f t="shared" si="12"/>
        <v>0</v>
      </c>
    </row>
    <row r="803" spans="1:6" x14ac:dyDescent="0.25">
      <c r="A803" s="2">
        <v>10816</v>
      </c>
      <c r="B803" s="3" t="s">
        <v>808</v>
      </c>
      <c r="C803" s="2" t="s">
        <v>894</v>
      </c>
      <c r="D803" s="7">
        <v>160</v>
      </c>
      <c r="E803" s="9">
        <v>0</v>
      </c>
      <c r="F803" s="13">
        <f t="shared" si="12"/>
        <v>0</v>
      </c>
    </row>
    <row r="804" spans="1:6" x14ac:dyDescent="0.25">
      <c r="A804" s="2">
        <v>3236</v>
      </c>
      <c r="B804" s="3" t="s">
        <v>809</v>
      </c>
      <c r="C804" s="2" t="s">
        <v>894</v>
      </c>
      <c r="D804" s="7">
        <v>160</v>
      </c>
      <c r="E804" s="9">
        <v>0</v>
      </c>
      <c r="F804" s="13">
        <f t="shared" si="12"/>
        <v>0</v>
      </c>
    </row>
    <row r="805" spans="1:6" x14ac:dyDescent="0.25">
      <c r="A805" s="2">
        <v>1046</v>
      </c>
      <c r="B805" s="3" t="s">
        <v>810</v>
      </c>
      <c r="C805" s="2" t="s">
        <v>894</v>
      </c>
      <c r="D805" s="7">
        <v>160</v>
      </c>
      <c r="E805" s="9">
        <v>0</v>
      </c>
      <c r="F805" s="13">
        <f t="shared" si="12"/>
        <v>0</v>
      </c>
    </row>
    <row r="806" spans="1:6" x14ac:dyDescent="0.25">
      <c r="A806" s="2">
        <v>1089</v>
      </c>
      <c r="B806" s="3" t="s">
        <v>811</v>
      </c>
      <c r="C806" s="2" t="s">
        <v>894</v>
      </c>
      <c r="D806" s="7">
        <v>160</v>
      </c>
      <c r="E806" s="9">
        <v>0</v>
      </c>
      <c r="F806" s="13">
        <f t="shared" si="12"/>
        <v>0</v>
      </c>
    </row>
    <row r="807" spans="1:6" x14ac:dyDescent="0.25">
      <c r="A807" s="2">
        <v>4984</v>
      </c>
      <c r="B807" s="3" t="s">
        <v>812</v>
      </c>
      <c r="C807" s="2" t="s">
        <v>894</v>
      </c>
      <c r="D807" s="7">
        <v>9500</v>
      </c>
      <c r="E807" s="9">
        <v>0</v>
      </c>
      <c r="F807" s="13">
        <f t="shared" si="12"/>
        <v>0</v>
      </c>
    </row>
    <row r="808" spans="1:6" x14ac:dyDescent="0.25">
      <c r="A808" s="2">
        <v>3813</v>
      </c>
      <c r="B808" s="3" t="s">
        <v>813</v>
      </c>
      <c r="C808" s="2" t="s">
        <v>894</v>
      </c>
      <c r="D808" s="7">
        <v>9500</v>
      </c>
      <c r="E808" s="9">
        <v>0</v>
      </c>
      <c r="F808" s="13">
        <f t="shared" si="12"/>
        <v>0</v>
      </c>
    </row>
    <row r="809" spans="1:6" x14ac:dyDescent="0.25">
      <c r="A809" s="2">
        <v>4269</v>
      </c>
      <c r="B809" s="3" t="s">
        <v>814</v>
      </c>
      <c r="C809" s="2" t="s">
        <v>894</v>
      </c>
      <c r="D809" s="7">
        <v>10000</v>
      </c>
      <c r="E809" s="9">
        <v>0</v>
      </c>
      <c r="F809" s="13">
        <f t="shared" si="12"/>
        <v>0</v>
      </c>
    </row>
    <row r="810" spans="1:6" x14ac:dyDescent="0.25">
      <c r="A810" s="2">
        <v>3770</v>
      </c>
      <c r="B810" s="3" t="s">
        <v>815</v>
      </c>
      <c r="C810" s="2" t="s">
        <v>894</v>
      </c>
      <c r="D810" s="7">
        <v>8873.6</v>
      </c>
      <c r="E810" s="9">
        <v>1</v>
      </c>
      <c r="F810" s="13">
        <f t="shared" si="12"/>
        <v>8873.6</v>
      </c>
    </row>
    <row r="811" spans="1:6" x14ac:dyDescent="0.25">
      <c r="A811" s="2">
        <v>1454</v>
      </c>
      <c r="B811" s="3" t="s">
        <v>816</v>
      </c>
      <c r="C811" s="2" t="s">
        <v>894</v>
      </c>
      <c r="D811" s="7">
        <v>2580</v>
      </c>
      <c r="E811" s="9">
        <v>397</v>
      </c>
      <c r="F811" s="13">
        <f t="shared" si="12"/>
        <v>1024260</v>
      </c>
    </row>
    <row r="812" spans="1:6" x14ac:dyDescent="0.25">
      <c r="A812" s="2">
        <v>3812</v>
      </c>
      <c r="B812" s="3" t="s">
        <v>817</v>
      </c>
      <c r="C812" s="2" t="s">
        <v>894</v>
      </c>
      <c r="D812" s="7">
        <v>4020</v>
      </c>
      <c r="E812" s="9">
        <v>0</v>
      </c>
      <c r="F812" s="13">
        <f t="shared" si="12"/>
        <v>0</v>
      </c>
    </row>
    <row r="813" spans="1:6" x14ac:dyDescent="0.25">
      <c r="A813" s="2">
        <v>4805</v>
      </c>
      <c r="B813" s="3" t="s">
        <v>818</v>
      </c>
      <c r="C813" s="2" t="s">
        <v>894</v>
      </c>
      <c r="D813" s="7">
        <v>6020</v>
      </c>
      <c r="E813" s="9">
        <v>0</v>
      </c>
      <c r="F813" s="13">
        <f t="shared" si="12"/>
        <v>0</v>
      </c>
    </row>
    <row r="814" spans="1:6" x14ac:dyDescent="0.25">
      <c r="A814" s="2">
        <v>4985</v>
      </c>
      <c r="B814" s="3" t="s">
        <v>819</v>
      </c>
      <c r="C814" s="2" t="s">
        <v>894</v>
      </c>
      <c r="D814" s="7">
        <v>1000</v>
      </c>
      <c r="E814" s="9">
        <v>0</v>
      </c>
      <c r="F814" s="13">
        <f t="shared" si="12"/>
        <v>0</v>
      </c>
    </row>
    <row r="815" spans="1:6" x14ac:dyDescent="0.25">
      <c r="A815" s="2">
        <v>3298</v>
      </c>
      <c r="B815" s="3" t="s">
        <v>820</v>
      </c>
      <c r="C815" s="2" t="s">
        <v>894</v>
      </c>
      <c r="D815" s="7">
        <v>72552</v>
      </c>
      <c r="E815" s="9">
        <v>0</v>
      </c>
      <c r="F815" s="13">
        <f t="shared" si="12"/>
        <v>0</v>
      </c>
    </row>
    <row r="816" spans="1:6" x14ac:dyDescent="0.25">
      <c r="A816" s="2">
        <v>3811</v>
      </c>
      <c r="B816" s="3" t="s">
        <v>821</v>
      </c>
      <c r="C816" s="2" t="s">
        <v>894</v>
      </c>
      <c r="D816" s="7">
        <v>9300</v>
      </c>
      <c r="E816" s="9">
        <v>0</v>
      </c>
      <c r="F816" s="13">
        <f t="shared" si="12"/>
        <v>0</v>
      </c>
    </row>
    <row r="817" spans="1:6" x14ac:dyDescent="0.25">
      <c r="A817" s="2">
        <v>4806</v>
      </c>
      <c r="B817" s="3" t="s">
        <v>822</v>
      </c>
      <c r="C817" s="2" t="s">
        <v>894</v>
      </c>
      <c r="D817" s="7">
        <v>7350</v>
      </c>
      <c r="E817" s="9">
        <v>0</v>
      </c>
      <c r="F817" s="13">
        <f t="shared" si="12"/>
        <v>0</v>
      </c>
    </row>
    <row r="818" spans="1:6" x14ac:dyDescent="0.25">
      <c r="A818" s="2">
        <v>1210</v>
      </c>
      <c r="B818" s="3" t="s">
        <v>823</v>
      </c>
      <c r="C818" s="2" t="s">
        <v>894</v>
      </c>
      <c r="D818" s="7">
        <v>2580</v>
      </c>
      <c r="E818" s="9">
        <v>300</v>
      </c>
      <c r="F818" s="13">
        <f t="shared" si="12"/>
        <v>774000</v>
      </c>
    </row>
    <row r="819" spans="1:6" x14ac:dyDescent="0.25">
      <c r="A819" s="2">
        <v>741</v>
      </c>
      <c r="B819" s="3" t="s">
        <v>824</v>
      </c>
      <c r="C819" s="2" t="s">
        <v>894</v>
      </c>
      <c r="D819" s="7">
        <v>17720.61</v>
      </c>
      <c r="E819" s="9">
        <v>0</v>
      </c>
      <c r="F819" s="13">
        <f t="shared" si="12"/>
        <v>0</v>
      </c>
    </row>
    <row r="820" spans="1:6" x14ac:dyDescent="0.25">
      <c r="A820" s="2">
        <v>3128</v>
      </c>
      <c r="B820" s="3" t="s">
        <v>825</v>
      </c>
      <c r="C820" s="2" t="s">
        <v>894</v>
      </c>
      <c r="D820" s="7">
        <v>5106</v>
      </c>
      <c r="E820" s="9">
        <v>0</v>
      </c>
      <c r="F820" s="13">
        <f t="shared" si="12"/>
        <v>0</v>
      </c>
    </row>
    <row r="821" spans="1:6" x14ac:dyDescent="0.25">
      <c r="A821" s="2">
        <v>4479</v>
      </c>
      <c r="B821" s="3" t="s">
        <v>826</v>
      </c>
      <c r="C821" s="2" t="s">
        <v>894</v>
      </c>
      <c r="D821" s="7">
        <v>1938.75</v>
      </c>
      <c r="E821" s="9">
        <v>0</v>
      </c>
      <c r="F821" s="13">
        <f t="shared" si="12"/>
        <v>0</v>
      </c>
    </row>
    <row r="822" spans="1:6" x14ac:dyDescent="0.25">
      <c r="A822" s="2">
        <v>1965</v>
      </c>
      <c r="B822" s="3" t="s">
        <v>827</v>
      </c>
      <c r="C822" s="2" t="s">
        <v>894</v>
      </c>
      <c r="D822" s="7">
        <v>2.09</v>
      </c>
      <c r="E822" s="9">
        <v>450</v>
      </c>
      <c r="F822" s="13">
        <f t="shared" si="12"/>
        <v>940.49999999999989</v>
      </c>
    </row>
    <row r="823" spans="1:6" x14ac:dyDescent="0.25">
      <c r="A823" s="2">
        <v>4451</v>
      </c>
      <c r="B823" s="3" t="s">
        <v>828</v>
      </c>
      <c r="C823" s="2" t="s">
        <v>894</v>
      </c>
      <c r="D823" s="7">
        <v>1.92</v>
      </c>
      <c r="E823" s="9">
        <v>0</v>
      </c>
      <c r="F823" s="13">
        <f t="shared" si="12"/>
        <v>0</v>
      </c>
    </row>
    <row r="824" spans="1:6" x14ac:dyDescent="0.25">
      <c r="A824" s="2">
        <v>921</v>
      </c>
      <c r="B824" s="3" t="s">
        <v>829</v>
      </c>
      <c r="C824" s="2" t="s">
        <v>894</v>
      </c>
      <c r="D824" s="7">
        <v>17.7</v>
      </c>
      <c r="E824" s="9">
        <v>0</v>
      </c>
      <c r="F824" s="13">
        <f t="shared" si="12"/>
        <v>0</v>
      </c>
    </row>
    <row r="825" spans="1:6" x14ac:dyDescent="0.25">
      <c r="A825" s="2">
        <v>1839</v>
      </c>
      <c r="B825" s="3" t="s">
        <v>830</v>
      </c>
      <c r="C825" s="2" t="s">
        <v>894</v>
      </c>
      <c r="D825" s="7">
        <v>15</v>
      </c>
      <c r="E825" s="9">
        <v>1000</v>
      </c>
      <c r="F825" s="13">
        <f t="shared" si="12"/>
        <v>15000</v>
      </c>
    </row>
    <row r="826" spans="1:6" x14ac:dyDescent="0.25">
      <c r="A826" s="2">
        <v>5</v>
      </c>
      <c r="B826" s="3" t="s">
        <v>831</v>
      </c>
      <c r="C826" s="2" t="s">
        <v>894</v>
      </c>
      <c r="D826" s="7">
        <v>3.72</v>
      </c>
      <c r="E826" s="9">
        <v>1799</v>
      </c>
      <c r="F826" s="13">
        <f t="shared" si="12"/>
        <v>6692.2800000000007</v>
      </c>
    </row>
    <row r="827" spans="1:6" x14ac:dyDescent="0.25">
      <c r="A827" s="2">
        <v>6</v>
      </c>
      <c r="B827" s="3" t="s">
        <v>832</v>
      </c>
      <c r="C827" s="2" t="s">
        <v>894</v>
      </c>
      <c r="D827" s="7">
        <v>15.92</v>
      </c>
      <c r="E827" s="9">
        <v>0</v>
      </c>
      <c r="F827" s="13">
        <f t="shared" si="12"/>
        <v>0</v>
      </c>
    </row>
    <row r="828" spans="1:6" x14ac:dyDescent="0.25">
      <c r="A828" s="2">
        <v>269</v>
      </c>
      <c r="B828" s="3" t="s">
        <v>833</v>
      </c>
      <c r="C828" s="2" t="s">
        <v>894</v>
      </c>
      <c r="D828" s="7">
        <v>4.75</v>
      </c>
      <c r="E828" s="9">
        <v>0</v>
      </c>
      <c r="F828" s="13">
        <f t="shared" si="12"/>
        <v>0</v>
      </c>
    </row>
    <row r="829" spans="1:6" x14ac:dyDescent="0.25">
      <c r="A829" s="2">
        <v>2559</v>
      </c>
      <c r="B829" s="3" t="s">
        <v>197</v>
      </c>
      <c r="C829" s="2" t="s">
        <v>894</v>
      </c>
      <c r="D829" s="7">
        <v>462</v>
      </c>
      <c r="E829" s="9">
        <v>11</v>
      </c>
      <c r="F829" s="13">
        <f t="shared" si="12"/>
        <v>5082</v>
      </c>
    </row>
    <row r="830" spans="1:6" x14ac:dyDescent="0.25">
      <c r="A830" s="2">
        <v>3749</v>
      </c>
      <c r="B830" s="3" t="s">
        <v>37</v>
      </c>
      <c r="C830" s="2" t="s">
        <v>894</v>
      </c>
      <c r="D830" s="7">
        <v>14.63</v>
      </c>
      <c r="E830" s="9">
        <v>0</v>
      </c>
      <c r="F830" s="13">
        <f t="shared" si="12"/>
        <v>0</v>
      </c>
    </row>
    <row r="831" spans="1:6" x14ac:dyDescent="0.25">
      <c r="A831" s="2">
        <v>914</v>
      </c>
      <c r="B831" s="3" t="s">
        <v>836</v>
      </c>
      <c r="C831" s="2" t="s">
        <v>894</v>
      </c>
      <c r="D831" s="7">
        <v>552</v>
      </c>
      <c r="E831" s="9">
        <v>325</v>
      </c>
      <c r="F831" s="13">
        <f t="shared" si="12"/>
        <v>179400</v>
      </c>
    </row>
    <row r="832" spans="1:6" x14ac:dyDescent="0.25">
      <c r="A832" s="2">
        <v>3931</v>
      </c>
      <c r="B832" s="3" t="s">
        <v>837</v>
      </c>
      <c r="C832" s="2" t="s">
        <v>894</v>
      </c>
      <c r="D832" s="7">
        <v>2400</v>
      </c>
      <c r="E832" s="9">
        <v>0</v>
      </c>
      <c r="F832" s="13">
        <f t="shared" si="12"/>
        <v>0</v>
      </c>
    </row>
    <row r="833" spans="1:6" x14ac:dyDescent="0.25">
      <c r="A833" s="2">
        <v>134</v>
      </c>
      <c r="B833" s="3" t="s">
        <v>838</v>
      </c>
      <c r="C833" s="2" t="s">
        <v>894</v>
      </c>
      <c r="D833" s="7">
        <v>23.88</v>
      </c>
      <c r="E833" s="9">
        <v>700</v>
      </c>
      <c r="F833" s="13">
        <f t="shared" si="12"/>
        <v>16716</v>
      </c>
    </row>
    <row r="834" spans="1:6" x14ac:dyDescent="0.25">
      <c r="A834" s="2">
        <v>924</v>
      </c>
      <c r="B834" s="3" t="s">
        <v>839</v>
      </c>
      <c r="C834" s="2" t="s">
        <v>894</v>
      </c>
      <c r="D834" s="7">
        <v>2.69</v>
      </c>
      <c r="E834" s="9">
        <v>0</v>
      </c>
      <c r="F834" s="13">
        <f t="shared" si="12"/>
        <v>0</v>
      </c>
    </row>
    <row r="835" spans="1:6" x14ac:dyDescent="0.25">
      <c r="A835" s="2">
        <v>184</v>
      </c>
      <c r="B835" s="3" t="s">
        <v>840</v>
      </c>
      <c r="C835" s="2" t="s">
        <v>894</v>
      </c>
      <c r="D835" s="7">
        <v>68</v>
      </c>
      <c r="E835" s="9">
        <v>26</v>
      </c>
      <c r="F835" s="13">
        <f t="shared" si="12"/>
        <v>1768</v>
      </c>
    </row>
    <row r="836" spans="1:6" x14ac:dyDescent="0.25">
      <c r="A836" s="2">
        <v>185</v>
      </c>
      <c r="B836" s="3" t="s">
        <v>841</v>
      </c>
      <c r="C836" s="2" t="s">
        <v>894</v>
      </c>
      <c r="D836" s="7">
        <v>75</v>
      </c>
      <c r="E836" s="9">
        <v>0</v>
      </c>
      <c r="F836" s="13">
        <f t="shared" si="12"/>
        <v>0</v>
      </c>
    </row>
    <row r="837" spans="1:6" x14ac:dyDescent="0.25">
      <c r="A837" s="2">
        <v>186</v>
      </c>
      <c r="B837" s="3" t="s">
        <v>842</v>
      </c>
      <c r="C837" s="2" t="s">
        <v>894</v>
      </c>
      <c r="D837" s="7">
        <v>0</v>
      </c>
      <c r="E837" s="9">
        <v>0</v>
      </c>
      <c r="F837" s="13">
        <f t="shared" si="12"/>
        <v>0</v>
      </c>
    </row>
    <row r="838" spans="1:6" x14ac:dyDescent="0.25">
      <c r="A838" s="2">
        <v>1952</v>
      </c>
      <c r="B838" s="3" t="s">
        <v>843</v>
      </c>
      <c r="C838" s="2" t="s">
        <v>894</v>
      </c>
      <c r="D838" s="7">
        <v>524</v>
      </c>
      <c r="E838" s="9">
        <v>0</v>
      </c>
      <c r="F838" s="13">
        <f t="shared" si="12"/>
        <v>0</v>
      </c>
    </row>
    <row r="839" spans="1:6" x14ac:dyDescent="0.25">
      <c r="A839" s="2">
        <v>3282</v>
      </c>
      <c r="B839" s="3" t="s">
        <v>844</v>
      </c>
      <c r="C839" s="2" t="s">
        <v>894</v>
      </c>
      <c r="D839" s="7">
        <v>293.86</v>
      </c>
      <c r="E839" s="9">
        <v>4</v>
      </c>
      <c r="F839" s="13">
        <f t="shared" si="12"/>
        <v>1175.44</v>
      </c>
    </row>
    <row r="840" spans="1:6" x14ac:dyDescent="0.25">
      <c r="A840" s="2">
        <v>3284</v>
      </c>
      <c r="B840" s="3" t="s">
        <v>845</v>
      </c>
      <c r="C840" s="2" t="s">
        <v>894</v>
      </c>
      <c r="D840" s="7">
        <v>280.69</v>
      </c>
      <c r="E840" s="9">
        <v>19</v>
      </c>
      <c r="F840" s="13">
        <f t="shared" si="12"/>
        <v>5333.11</v>
      </c>
    </row>
    <row r="841" spans="1:6" x14ac:dyDescent="0.25">
      <c r="A841" s="2">
        <v>806</v>
      </c>
      <c r="B841" s="3" t="s">
        <v>846</v>
      </c>
      <c r="C841" s="2" t="s">
        <v>894</v>
      </c>
      <c r="D841" s="7">
        <v>24.22</v>
      </c>
      <c r="E841" s="20">
        <v>3500</v>
      </c>
      <c r="F841" s="13">
        <f t="shared" si="12"/>
        <v>84770</v>
      </c>
    </row>
    <row r="842" spans="1:6" x14ac:dyDescent="0.25">
      <c r="A842" s="2">
        <v>807</v>
      </c>
      <c r="B842" s="3" t="s">
        <v>847</v>
      </c>
      <c r="C842" s="2" t="s">
        <v>894</v>
      </c>
      <c r="D842" s="7">
        <v>17.28</v>
      </c>
      <c r="E842" s="9">
        <v>1450</v>
      </c>
      <c r="F842" s="13">
        <f t="shared" si="12"/>
        <v>25056</v>
      </c>
    </row>
    <row r="843" spans="1:6" x14ac:dyDescent="0.25">
      <c r="A843" s="2">
        <v>4021</v>
      </c>
      <c r="B843" s="3" t="s">
        <v>848</v>
      </c>
      <c r="C843" s="2" t="s">
        <v>894</v>
      </c>
      <c r="D843" s="7">
        <v>1495</v>
      </c>
      <c r="E843" s="9">
        <v>9</v>
      </c>
      <c r="F843" s="13">
        <f t="shared" si="12"/>
        <v>13455</v>
      </c>
    </row>
    <row r="844" spans="1:6" x14ac:dyDescent="0.25">
      <c r="A844" s="2">
        <v>888</v>
      </c>
      <c r="B844" s="3" t="s">
        <v>849</v>
      </c>
      <c r="C844" s="2" t="s">
        <v>894</v>
      </c>
      <c r="D844" s="7">
        <v>3.53</v>
      </c>
      <c r="E844" s="9">
        <v>54500</v>
      </c>
      <c r="F844" s="13">
        <f t="shared" si="12"/>
        <v>192385</v>
      </c>
    </row>
    <row r="845" spans="1:6" x14ac:dyDescent="0.25">
      <c r="A845" s="2">
        <v>4925</v>
      </c>
      <c r="B845" s="3" t="s">
        <v>850</v>
      </c>
      <c r="C845" s="2" t="s">
        <v>894</v>
      </c>
      <c r="D845" s="7">
        <v>23.76</v>
      </c>
      <c r="E845" s="9">
        <v>0</v>
      </c>
      <c r="F845" s="13">
        <f t="shared" si="12"/>
        <v>0</v>
      </c>
    </row>
    <row r="846" spans="1:6" x14ac:dyDescent="0.25">
      <c r="A846" s="2">
        <v>267</v>
      </c>
      <c r="B846" s="3" t="s">
        <v>851</v>
      </c>
      <c r="C846" s="2" t="s">
        <v>894</v>
      </c>
      <c r="D846" s="7">
        <v>184.8</v>
      </c>
      <c r="E846" s="9">
        <v>20</v>
      </c>
      <c r="F846" s="13">
        <f t="shared" si="12"/>
        <v>3696</v>
      </c>
    </row>
    <row r="847" spans="1:6" x14ac:dyDescent="0.25">
      <c r="A847" s="2">
        <v>884</v>
      </c>
      <c r="B847" s="3" t="s">
        <v>852</v>
      </c>
      <c r="C847" s="2" t="s">
        <v>894</v>
      </c>
      <c r="D847" s="7">
        <v>34.450000000000003</v>
      </c>
      <c r="E847" s="9">
        <v>226</v>
      </c>
      <c r="F847" s="13">
        <f t="shared" ref="F847:F851" si="13">D847*E847</f>
        <v>7785.7000000000007</v>
      </c>
    </row>
    <row r="848" spans="1:6" x14ac:dyDescent="0.25">
      <c r="A848" s="2">
        <v>1978</v>
      </c>
      <c r="B848" s="3" t="s">
        <v>853</v>
      </c>
      <c r="C848" s="2" t="s">
        <v>894</v>
      </c>
      <c r="D848" s="7">
        <v>236.52</v>
      </c>
      <c r="E848" s="9">
        <v>192</v>
      </c>
      <c r="F848" s="13">
        <f t="shared" si="13"/>
        <v>45411.840000000004</v>
      </c>
    </row>
    <row r="849" spans="1:9" x14ac:dyDescent="0.25">
      <c r="A849" s="2">
        <v>226</v>
      </c>
      <c r="B849" s="3" t="s">
        <v>854</v>
      </c>
      <c r="C849" s="2" t="s">
        <v>894</v>
      </c>
      <c r="D849" s="7">
        <v>10.39</v>
      </c>
      <c r="E849" s="9">
        <v>950</v>
      </c>
      <c r="F849" s="13">
        <f t="shared" si="13"/>
        <v>9870.5</v>
      </c>
    </row>
    <row r="850" spans="1:9" x14ac:dyDescent="0.25">
      <c r="A850" s="2">
        <v>743</v>
      </c>
      <c r="B850" s="3" t="s">
        <v>855</v>
      </c>
      <c r="C850" s="2" t="s">
        <v>894</v>
      </c>
      <c r="D850" s="7">
        <v>10.39</v>
      </c>
      <c r="E850" s="9">
        <v>740</v>
      </c>
      <c r="F850" s="13">
        <f t="shared" si="13"/>
        <v>7688.6</v>
      </c>
    </row>
    <row r="851" spans="1:9" x14ac:dyDescent="0.25">
      <c r="A851" s="2">
        <v>588</v>
      </c>
      <c r="B851" s="3" t="s">
        <v>856</v>
      </c>
      <c r="C851" s="2" t="s">
        <v>894</v>
      </c>
      <c r="D851" s="7">
        <v>700</v>
      </c>
      <c r="E851" s="9">
        <v>45</v>
      </c>
      <c r="F851" s="13">
        <f t="shared" si="13"/>
        <v>31500</v>
      </c>
    </row>
    <row r="852" spans="1:9" ht="15.75" x14ac:dyDescent="0.25">
      <c r="A852" s="21" t="s">
        <v>0</v>
      </c>
      <c r="B852" s="21"/>
      <c r="C852" s="21"/>
      <c r="D852" s="21"/>
      <c r="E852" s="22"/>
      <c r="F852" s="23">
        <f>SUM(F15:F851)</f>
        <v>19712534.940000016</v>
      </c>
    </row>
    <row r="855" spans="1:9" ht="15.75" x14ac:dyDescent="0.25">
      <c r="B855" s="44" t="s">
        <v>908</v>
      </c>
      <c r="C855" s="44"/>
      <c r="D855" s="44"/>
      <c r="E855" s="44"/>
      <c r="F855" s="44"/>
      <c r="G855" s="44"/>
    </row>
    <row r="857" spans="1:9" x14ac:dyDescent="0.25">
      <c r="A857" s="1" t="s">
        <v>902</v>
      </c>
      <c r="B857" s="24" t="s">
        <v>2</v>
      </c>
      <c r="C857" s="24" t="s">
        <v>890</v>
      </c>
      <c r="D857" s="39" t="s">
        <v>903</v>
      </c>
      <c r="E857" s="40" t="s">
        <v>904</v>
      </c>
      <c r="F857" s="41" t="s">
        <v>905</v>
      </c>
      <c r="G857" s="41" t="s">
        <v>906</v>
      </c>
      <c r="H857" s="41" t="s">
        <v>891</v>
      </c>
      <c r="I857" s="42" t="s">
        <v>893</v>
      </c>
    </row>
    <row r="858" spans="1:9" x14ac:dyDescent="0.25">
      <c r="A858" s="2">
        <v>3</v>
      </c>
      <c r="B858" s="3" t="s">
        <v>3</v>
      </c>
      <c r="C858" s="2" t="s">
        <v>894</v>
      </c>
      <c r="D858" s="28">
        <v>1</v>
      </c>
      <c r="E858" s="26"/>
      <c r="F858" s="2">
        <v>1</v>
      </c>
      <c r="G858" s="2">
        <f t="shared" ref="G858:G893" si="14">D858+E858-F858</f>
        <v>0</v>
      </c>
      <c r="H858" s="7">
        <v>645</v>
      </c>
      <c r="I858" s="29">
        <f t="shared" ref="I858:I921" si="15">G858*H858</f>
        <v>0</v>
      </c>
    </row>
    <row r="859" spans="1:9" x14ac:dyDescent="0.25">
      <c r="A859" s="2">
        <v>1975</v>
      </c>
      <c r="B859" s="3" t="s">
        <v>4</v>
      </c>
      <c r="C859" s="2" t="s">
        <v>894</v>
      </c>
      <c r="D859" s="28">
        <v>330</v>
      </c>
      <c r="E859" s="26"/>
      <c r="F859" s="2"/>
      <c r="G859" s="2">
        <f t="shared" si="14"/>
        <v>330</v>
      </c>
      <c r="H859" s="7">
        <v>0.24</v>
      </c>
      <c r="I859" s="29">
        <f t="shared" si="15"/>
        <v>79.2</v>
      </c>
    </row>
    <row r="860" spans="1:9" x14ac:dyDescent="0.25">
      <c r="A860" s="2">
        <v>5016</v>
      </c>
      <c r="B860" s="3" t="s">
        <v>5</v>
      </c>
      <c r="C860" s="2" t="s">
        <v>894</v>
      </c>
      <c r="D860" s="28">
        <v>40</v>
      </c>
      <c r="E860" s="26"/>
      <c r="F860" s="2"/>
      <c r="G860" s="2">
        <f t="shared" si="14"/>
        <v>40</v>
      </c>
      <c r="H860" s="7">
        <v>2</v>
      </c>
      <c r="I860" s="29">
        <f t="shared" si="15"/>
        <v>80</v>
      </c>
    </row>
    <row r="861" spans="1:9" x14ac:dyDescent="0.25">
      <c r="A861" s="2">
        <v>1779</v>
      </c>
      <c r="B861" s="3" t="s">
        <v>895</v>
      </c>
      <c r="C861" s="2" t="s">
        <v>894</v>
      </c>
      <c r="D861" s="28">
        <v>8</v>
      </c>
      <c r="E861" s="26"/>
      <c r="F861" s="2">
        <v>8</v>
      </c>
      <c r="G861" s="2">
        <f t="shared" si="14"/>
        <v>0</v>
      </c>
      <c r="H861" s="7">
        <v>479</v>
      </c>
      <c r="I861" s="27">
        <f t="shared" si="15"/>
        <v>0</v>
      </c>
    </row>
    <row r="862" spans="1:9" x14ac:dyDescent="0.25">
      <c r="A862" s="2">
        <v>4264</v>
      </c>
      <c r="B862" s="3" t="s">
        <v>6</v>
      </c>
      <c r="C862" s="2" t="s">
        <v>894</v>
      </c>
      <c r="D862" s="28">
        <v>2475</v>
      </c>
      <c r="E862" s="26"/>
      <c r="F862" s="2"/>
      <c r="G862" s="2">
        <f t="shared" si="14"/>
        <v>2475</v>
      </c>
      <c r="H862" s="7">
        <v>60</v>
      </c>
      <c r="I862" s="29">
        <f t="shared" si="15"/>
        <v>148500</v>
      </c>
    </row>
    <row r="863" spans="1:9" x14ac:dyDescent="0.25">
      <c r="A863" s="2">
        <v>5002</v>
      </c>
      <c r="B863" s="3" t="s">
        <v>7</v>
      </c>
      <c r="C863" s="2" t="s">
        <v>894</v>
      </c>
      <c r="D863" s="28">
        <v>4700</v>
      </c>
      <c r="E863" s="26"/>
      <c r="F863" s="2">
        <v>150</v>
      </c>
      <c r="G863" s="2">
        <f t="shared" si="14"/>
        <v>4550</v>
      </c>
      <c r="H863" s="7">
        <v>41.4</v>
      </c>
      <c r="I863" s="29">
        <f t="shared" si="15"/>
        <v>188370</v>
      </c>
    </row>
    <row r="864" spans="1:9" x14ac:dyDescent="0.25">
      <c r="A864" s="2">
        <v>1</v>
      </c>
      <c r="B864" s="3" t="s">
        <v>8</v>
      </c>
      <c r="C864" s="2" t="s">
        <v>894</v>
      </c>
      <c r="D864" s="28">
        <v>5</v>
      </c>
      <c r="E864" s="26"/>
      <c r="F864" s="2"/>
      <c r="G864" s="2">
        <f t="shared" si="14"/>
        <v>5</v>
      </c>
      <c r="H864" s="7">
        <v>1000</v>
      </c>
      <c r="I864" s="29">
        <f t="shared" si="15"/>
        <v>5000</v>
      </c>
    </row>
    <row r="865" spans="1:9" x14ac:dyDescent="0.25">
      <c r="A865" s="2">
        <v>7</v>
      </c>
      <c r="B865" s="3" t="s">
        <v>9</v>
      </c>
      <c r="C865" s="2" t="s">
        <v>894</v>
      </c>
      <c r="D865" s="28">
        <v>290</v>
      </c>
      <c r="E865" s="26"/>
      <c r="F865" s="2"/>
      <c r="G865" s="2">
        <f t="shared" si="14"/>
        <v>290</v>
      </c>
      <c r="H865" s="7">
        <v>0.36</v>
      </c>
      <c r="I865" s="29">
        <f t="shared" si="15"/>
        <v>104.39999999999999</v>
      </c>
    </row>
    <row r="866" spans="1:9" x14ac:dyDescent="0.25">
      <c r="A866" s="2">
        <v>1959</v>
      </c>
      <c r="B866" s="3" t="s">
        <v>10</v>
      </c>
      <c r="C866" s="2" t="s">
        <v>894</v>
      </c>
      <c r="D866" s="28">
        <v>0</v>
      </c>
      <c r="E866" s="26"/>
      <c r="F866" s="2"/>
      <c r="G866" s="2">
        <f t="shared" si="14"/>
        <v>0</v>
      </c>
      <c r="H866" s="7">
        <v>1250</v>
      </c>
      <c r="I866" s="27">
        <f t="shared" si="15"/>
        <v>0</v>
      </c>
    </row>
    <row r="867" spans="1:9" x14ac:dyDescent="0.25">
      <c r="A867" s="2">
        <v>3762</v>
      </c>
      <c r="B867" s="3" t="s">
        <v>11</v>
      </c>
      <c r="C867" s="2" t="s">
        <v>894</v>
      </c>
      <c r="D867" s="28">
        <v>2</v>
      </c>
      <c r="E867" s="26"/>
      <c r="F867" s="2"/>
      <c r="G867" s="2">
        <f t="shared" si="14"/>
        <v>2</v>
      </c>
      <c r="H867" s="7">
        <v>637.20000000000005</v>
      </c>
      <c r="I867" s="29">
        <f t="shared" si="15"/>
        <v>1274.4000000000001</v>
      </c>
    </row>
    <row r="868" spans="1:9" x14ac:dyDescent="0.25">
      <c r="A868" s="2">
        <v>2059</v>
      </c>
      <c r="B868" s="3" t="s">
        <v>12</v>
      </c>
      <c r="C868" s="2" t="s">
        <v>894</v>
      </c>
      <c r="D868" s="28">
        <v>1</v>
      </c>
      <c r="E868" s="26"/>
      <c r="F868" s="2"/>
      <c r="G868" s="2">
        <f t="shared" si="14"/>
        <v>1</v>
      </c>
      <c r="H868" s="7">
        <v>448.4</v>
      </c>
      <c r="I868" s="29">
        <f t="shared" si="15"/>
        <v>448.4</v>
      </c>
    </row>
    <row r="869" spans="1:9" x14ac:dyDescent="0.25">
      <c r="A869" s="2">
        <v>3210</v>
      </c>
      <c r="B869" s="3" t="s">
        <v>13</v>
      </c>
      <c r="C869" s="2" t="s">
        <v>894</v>
      </c>
      <c r="D869" s="28">
        <v>2</v>
      </c>
      <c r="E869" s="26"/>
      <c r="F869" s="2"/>
      <c r="G869" s="2">
        <f t="shared" si="14"/>
        <v>2</v>
      </c>
      <c r="H869" s="7">
        <v>1156.4000000000001</v>
      </c>
      <c r="I869" s="29">
        <f t="shared" si="15"/>
        <v>2312.8000000000002</v>
      </c>
    </row>
    <row r="870" spans="1:9" x14ac:dyDescent="0.25">
      <c r="A870" s="2">
        <v>1782</v>
      </c>
      <c r="B870" s="3" t="s">
        <v>14</v>
      </c>
      <c r="C870" s="2" t="s">
        <v>894</v>
      </c>
      <c r="D870" s="28">
        <v>2100</v>
      </c>
      <c r="E870" s="26"/>
      <c r="F870" s="2"/>
      <c r="G870" s="2">
        <f t="shared" si="14"/>
        <v>2100</v>
      </c>
      <c r="H870" s="7">
        <v>18</v>
      </c>
      <c r="I870" s="29">
        <f t="shared" si="15"/>
        <v>37800</v>
      </c>
    </row>
    <row r="871" spans="1:9" x14ac:dyDescent="0.25">
      <c r="A871" s="2">
        <v>522</v>
      </c>
      <c r="B871" s="3" t="s">
        <v>15</v>
      </c>
      <c r="C871" s="2" t="s">
        <v>894</v>
      </c>
      <c r="D871" s="28">
        <v>0</v>
      </c>
      <c r="E871" s="26"/>
      <c r="F871" s="2"/>
      <c r="G871" s="2">
        <f t="shared" si="14"/>
        <v>0</v>
      </c>
      <c r="H871" s="7">
        <v>99.5</v>
      </c>
      <c r="I871" s="27">
        <f t="shared" si="15"/>
        <v>0</v>
      </c>
    </row>
    <row r="872" spans="1:9" x14ac:dyDescent="0.25">
      <c r="A872" s="2">
        <v>1610</v>
      </c>
      <c r="B872" s="3" t="s">
        <v>15</v>
      </c>
      <c r="C872" s="2" t="s">
        <v>894</v>
      </c>
      <c r="D872" s="28">
        <v>218</v>
      </c>
      <c r="E872" s="26"/>
      <c r="F872" s="2">
        <v>44</v>
      </c>
      <c r="G872" s="2">
        <f t="shared" si="14"/>
        <v>174</v>
      </c>
      <c r="H872" s="7">
        <v>70</v>
      </c>
      <c r="I872" s="29">
        <f t="shared" si="15"/>
        <v>12180</v>
      </c>
    </row>
    <row r="873" spans="1:9" x14ac:dyDescent="0.25">
      <c r="A873" s="2">
        <v>2763</v>
      </c>
      <c r="B873" s="3" t="s">
        <v>16</v>
      </c>
      <c r="C873" s="2" t="s">
        <v>894</v>
      </c>
      <c r="D873" s="28">
        <v>33</v>
      </c>
      <c r="E873" s="26">
        <v>24</v>
      </c>
      <c r="F873" s="2">
        <v>6</v>
      </c>
      <c r="G873" s="2">
        <f t="shared" si="14"/>
        <v>51</v>
      </c>
      <c r="H873" s="7">
        <v>113.55</v>
      </c>
      <c r="I873" s="29">
        <f t="shared" si="15"/>
        <v>5791.05</v>
      </c>
    </row>
    <row r="874" spans="1:9" x14ac:dyDescent="0.25">
      <c r="A874" s="2">
        <v>14</v>
      </c>
      <c r="B874" s="3" t="s">
        <v>17</v>
      </c>
      <c r="C874" s="2" t="s">
        <v>894</v>
      </c>
      <c r="D874" s="28">
        <v>48</v>
      </c>
      <c r="E874" s="26"/>
      <c r="F874" s="2"/>
      <c r="G874" s="2">
        <f t="shared" si="14"/>
        <v>48</v>
      </c>
      <c r="H874" s="7">
        <v>220</v>
      </c>
      <c r="I874" s="29">
        <f t="shared" si="15"/>
        <v>10560</v>
      </c>
    </row>
    <row r="875" spans="1:9" x14ac:dyDescent="0.25">
      <c r="A875" s="2">
        <v>723</v>
      </c>
      <c r="B875" s="3" t="s">
        <v>18</v>
      </c>
      <c r="C875" s="2" t="s">
        <v>894</v>
      </c>
      <c r="D875" s="28">
        <v>4300</v>
      </c>
      <c r="E875" s="26"/>
      <c r="F875" s="2">
        <v>600</v>
      </c>
      <c r="G875" s="2">
        <f t="shared" si="14"/>
        <v>3700</v>
      </c>
      <c r="H875" s="7">
        <v>2.33</v>
      </c>
      <c r="I875" s="29">
        <f t="shared" si="15"/>
        <v>8621</v>
      </c>
    </row>
    <row r="876" spans="1:9" x14ac:dyDescent="0.25">
      <c r="A876" s="2">
        <v>4330</v>
      </c>
      <c r="B876" s="3" t="s">
        <v>19</v>
      </c>
      <c r="C876" s="2" t="s">
        <v>894</v>
      </c>
      <c r="D876" s="28">
        <v>3</v>
      </c>
      <c r="E876" s="26"/>
      <c r="F876" s="2"/>
      <c r="G876" s="2">
        <f t="shared" si="14"/>
        <v>3</v>
      </c>
      <c r="H876" s="7">
        <v>578.20000000000005</v>
      </c>
      <c r="I876" s="29">
        <f t="shared" si="15"/>
        <v>1734.6000000000001</v>
      </c>
    </row>
    <row r="877" spans="1:9" x14ac:dyDescent="0.25">
      <c r="A877" s="2">
        <v>789</v>
      </c>
      <c r="B877" s="3" t="s">
        <v>20</v>
      </c>
      <c r="C877" s="2" t="s">
        <v>894</v>
      </c>
      <c r="D877" s="28">
        <v>150</v>
      </c>
      <c r="E877" s="26"/>
      <c r="F877" s="2">
        <v>50</v>
      </c>
      <c r="G877" s="2">
        <f t="shared" si="14"/>
        <v>100</v>
      </c>
      <c r="H877" s="7">
        <v>61</v>
      </c>
      <c r="I877" s="29">
        <f t="shared" si="15"/>
        <v>6100</v>
      </c>
    </row>
    <row r="878" spans="1:9" x14ac:dyDescent="0.25">
      <c r="A878" s="2">
        <v>3465</v>
      </c>
      <c r="B878" s="3" t="s">
        <v>21</v>
      </c>
      <c r="C878" s="2" t="s">
        <v>894</v>
      </c>
      <c r="D878" s="28">
        <v>0</v>
      </c>
      <c r="E878" s="26"/>
      <c r="F878" s="2"/>
      <c r="G878" s="2">
        <f t="shared" si="14"/>
        <v>0</v>
      </c>
      <c r="H878" s="7">
        <v>460.2</v>
      </c>
      <c r="I878" s="27">
        <f t="shared" si="15"/>
        <v>0</v>
      </c>
    </row>
    <row r="879" spans="1:9" x14ac:dyDescent="0.25">
      <c r="A879" s="2">
        <v>3748</v>
      </c>
      <c r="B879" s="3" t="s">
        <v>22</v>
      </c>
      <c r="C879" s="2" t="s">
        <v>894</v>
      </c>
      <c r="D879" s="28">
        <v>300</v>
      </c>
      <c r="E879" s="26"/>
      <c r="F879" s="2">
        <v>200</v>
      </c>
      <c r="G879" s="2">
        <f t="shared" si="14"/>
        <v>100</v>
      </c>
      <c r="H879" s="7">
        <v>11.32</v>
      </c>
      <c r="I879" s="29">
        <f t="shared" si="15"/>
        <v>1132</v>
      </c>
    </row>
    <row r="880" spans="1:9" x14ac:dyDescent="0.25">
      <c r="A880" s="2">
        <v>1509</v>
      </c>
      <c r="B880" s="3" t="s">
        <v>23</v>
      </c>
      <c r="C880" s="2" t="s">
        <v>894</v>
      </c>
      <c r="D880" s="28">
        <v>50</v>
      </c>
      <c r="E880" s="26"/>
      <c r="F880" s="2"/>
      <c r="G880" s="2">
        <f t="shared" si="14"/>
        <v>50</v>
      </c>
      <c r="H880" s="7">
        <v>50.45</v>
      </c>
      <c r="I880" s="29">
        <f t="shared" si="15"/>
        <v>2522.5</v>
      </c>
    </row>
    <row r="881" spans="1:9" x14ac:dyDescent="0.25">
      <c r="A881" s="2">
        <v>790</v>
      </c>
      <c r="B881" s="3" t="s">
        <v>24</v>
      </c>
      <c r="C881" s="2" t="s">
        <v>894</v>
      </c>
      <c r="D881" s="28">
        <v>24</v>
      </c>
      <c r="E881" s="26"/>
      <c r="F881" s="2"/>
      <c r="G881" s="2">
        <f t="shared" si="14"/>
        <v>24</v>
      </c>
      <c r="H881" s="7">
        <v>142</v>
      </c>
      <c r="I881" s="29">
        <f t="shared" si="15"/>
        <v>3408</v>
      </c>
    </row>
    <row r="882" spans="1:9" x14ac:dyDescent="0.25">
      <c r="A882" s="2">
        <v>16</v>
      </c>
      <c r="B882" s="3" t="s">
        <v>25</v>
      </c>
      <c r="C882" s="2" t="s">
        <v>894</v>
      </c>
      <c r="D882" s="28">
        <v>500</v>
      </c>
      <c r="E882" s="30">
        <v>1700</v>
      </c>
      <c r="F882" s="2">
        <v>700</v>
      </c>
      <c r="G882" s="8">
        <f t="shared" si="14"/>
        <v>1500</v>
      </c>
      <c r="H882" s="7">
        <v>1.48</v>
      </c>
      <c r="I882" s="29">
        <f t="shared" si="15"/>
        <v>2220</v>
      </c>
    </row>
    <row r="883" spans="1:9" x14ac:dyDescent="0.25">
      <c r="A883" s="2">
        <v>767</v>
      </c>
      <c r="B883" s="3" t="s">
        <v>26</v>
      </c>
      <c r="C883" s="2" t="s">
        <v>894</v>
      </c>
      <c r="D883" s="28">
        <v>0</v>
      </c>
      <c r="E883" s="26">
        <v>6</v>
      </c>
      <c r="F883" s="2">
        <v>6</v>
      </c>
      <c r="G883" s="2">
        <f t="shared" si="14"/>
        <v>0</v>
      </c>
      <c r="H883" s="7">
        <v>6720</v>
      </c>
      <c r="I883" s="29">
        <f t="shared" si="15"/>
        <v>0</v>
      </c>
    </row>
    <row r="884" spans="1:9" x14ac:dyDescent="0.25">
      <c r="A884" s="2">
        <v>3768</v>
      </c>
      <c r="B884" s="3" t="s">
        <v>27</v>
      </c>
      <c r="C884" s="2" t="s">
        <v>894</v>
      </c>
      <c r="D884" s="28">
        <v>5</v>
      </c>
      <c r="E884" s="26"/>
      <c r="F884" s="2"/>
      <c r="G884" s="2">
        <f t="shared" si="14"/>
        <v>5</v>
      </c>
      <c r="H884" s="7">
        <v>975</v>
      </c>
      <c r="I884" s="29">
        <f t="shared" si="15"/>
        <v>4875</v>
      </c>
    </row>
    <row r="885" spans="1:9" x14ac:dyDescent="0.25">
      <c r="A885" s="2">
        <v>1196</v>
      </c>
      <c r="B885" s="3" t="s">
        <v>28</v>
      </c>
      <c r="C885" s="2" t="s">
        <v>894</v>
      </c>
      <c r="D885" s="28">
        <v>161</v>
      </c>
      <c r="E885" s="26">
        <v>10</v>
      </c>
      <c r="F885" s="2"/>
      <c r="G885" s="2">
        <f t="shared" si="14"/>
        <v>171</v>
      </c>
      <c r="H885" s="7">
        <v>537.6</v>
      </c>
      <c r="I885" s="29">
        <f t="shared" si="15"/>
        <v>91929.600000000006</v>
      </c>
    </row>
    <row r="886" spans="1:9" x14ac:dyDescent="0.25">
      <c r="A886" s="2">
        <v>2037</v>
      </c>
      <c r="B886" s="3" t="s">
        <v>29</v>
      </c>
      <c r="C886" s="2" t="s">
        <v>894</v>
      </c>
      <c r="D886" s="28">
        <v>3</v>
      </c>
      <c r="E886" s="26"/>
      <c r="F886" s="2"/>
      <c r="G886" s="2">
        <f t="shared" si="14"/>
        <v>3</v>
      </c>
      <c r="H886" s="7">
        <v>975</v>
      </c>
      <c r="I886" s="29">
        <f t="shared" si="15"/>
        <v>2925</v>
      </c>
    </row>
    <row r="887" spans="1:9" x14ac:dyDescent="0.25">
      <c r="A887" s="2">
        <v>18</v>
      </c>
      <c r="B887" s="3" t="s">
        <v>30</v>
      </c>
      <c r="C887" s="2" t="s">
        <v>894</v>
      </c>
      <c r="D887" s="28">
        <v>0</v>
      </c>
      <c r="E887" s="26">
        <v>200</v>
      </c>
      <c r="F887" s="2"/>
      <c r="G887" s="2">
        <f t="shared" si="14"/>
        <v>200</v>
      </c>
      <c r="H887" s="7">
        <v>1656</v>
      </c>
      <c r="I887" s="29">
        <f t="shared" si="15"/>
        <v>331200</v>
      </c>
    </row>
    <row r="888" spans="1:9" x14ac:dyDescent="0.25">
      <c r="A888" s="2">
        <v>2078</v>
      </c>
      <c r="B888" s="3" t="s">
        <v>31</v>
      </c>
      <c r="C888" s="2" t="s">
        <v>894</v>
      </c>
      <c r="D888" s="28">
        <v>0</v>
      </c>
      <c r="E888" s="26">
        <v>50</v>
      </c>
      <c r="F888" s="2">
        <v>20</v>
      </c>
      <c r="G888" s="2">
        <f t="shared" si="14"/>
        <v>30</v>
      </c>
      <c r="H888" s="7">
        <v>2590</v>
      </c>
      <c r="I888" s="29">
        <f t="shared" si="15"/>
        <v>77700</v>
      </c>
    </row>
    <row r="889" spans="1:9" x14ac:dyDescent="0.25">
      <c r="A889" s="2">
        <v>3895</v>
      </c>
      <c r="B889" s="3" t="s">
        <v>32</v>
      </c>
      <c r="C889" s="2" t="s">
        <v>894</v>
      </c>
      <c r="D889" s="28">
        <v>0</v>
      </c>
      <c r="E889" s="26"/>
      <c r="F889" s="2"/>
      <c r="G889" s="2">
        <f t="shared" si="14"/>
        <v>0</v>
      </c>
      <c r="H889" s="7">
        <v>3496.62</v>
      </c>
      <c r="I889" s="27">
        <f t="shared" si="15"/>
        <v>0</v>
      </c>
    </row>
    <row r="890" spans="1:9" x14ac:dyDescent="0.25">
      <c r="A890" s="2">
        <v>468</v>
      </c>
      <c r="B890" s="3" t="s">
        <v>33</v>
      </c>
      <c r="C890" s="2" t="s">
        <v>894</v>
      </c>
      <c r="D890" s="28">
        <v>29</v>
      </c>
      <c r="E890" s="26"/>
      <c r="F890" s="2">
        <v>13</v>
      </c>
      <c r="G890" s="2">
        <f t="shared" si="14"/>
        <v>16</v>
      </c>
      <c r="H890" s="7">
        <v>473.34</v>
      </c>
      <c r="I890" s="29">
        <f t="shared" si="15"/>
        <v>7573.44</v>
      </c>
    </row>
    <row r="891" spans="1:9" x14ac:dyDescent="0.25">
      <c r="A891" s="2">
        <v>4597</v>
      </c>
      <c r="B891" s="3" t="s">
        <v>34</v>
      </c>
      <c r="C891" s="2" t="s">
        <v>894</v>
      </c>
      <c r="D891" s="28">
        <v>77</v>
      </c>
      <c r="E891" s="26"/>
      <c r="F891" s="2">
        <v>1</v>
      </c>
      <c r="G891" s="2">
        <f t="shared" si="14"/>
        <v>76</v>
      </c>
      <c r="H891" s="7">
        <v>338.98</v>
      </c>
      <c r="I891" s="29">
        <f t="shared" si="15"/>
        <v>25762.480000000003</v>
      </c>
    </row>
    <row r="892" spans="1:9" x14ac:dyDescent="0.25">
      <c r="A892" s="2">
        <v>1095</v>
      </c>
      <c r="B892" s="3" t="s">
        <v>35</v>
      </c>
      <c r="C892" s="2" t="s">
        <v>894</v>
      </c>
      <c r="D892" s="28">
        <v>0</v>
      </c>
      <c r="E892" s="26"/>
      <c r="F892" s="2"/>
      <c r="G892" s="2">
        <f t="shared" si="14"/>
        <v>0</v>
      </c>
      <c r="H892" s="7">
        <v>725</v>
      </c>
      <c r="I892" s="27">
        <f t="shared" si="15"/>
        <v>0</v>
      </c>
    </row>
    <row r="893" spans="1:9" x14ac:dyDescent="0.25">
      <c r="A893" s="2">
        <v>714</v>
      </c>
      <c r="B893" s="3" t="s">
        <v>36</v>
      </c>
      <c r="C893" s="2" t="s">
        <v>894</v>
      </c>
      <c r="D893" s="28">
        <v>1</v>
      </c>
      <c r="E893" s="30">
        <v>6000</v>
      </c>
      <c r="F893" s="2">
        <v>2508</v>
      </c>
      <c r="G893" s="8">
        <f t="shared" si="14"/>
        <v>3493</v>
      </c>
      <c r="H893" s="7">
        <v>259.60000000000002</v>
      </c>
      <c r="I893" s="29">
        <f t="shared" si="15"/>
        <v>906782.8</v>
      </c>
    </row>
    <row r="894" spans="1:9" x14ac:dyDescent="0.25">
      <c r="A894" s="2">
        <v>3749</v>
      </c>
      <c r="B894" s="3" t="s">
        <v>37</v>
      </c>
      <c r="C894" s="2" t="s">
        <v>894</v>
      </c>
      <c r="D894" s="28">
        <v>108</v>
      </c>
      <c r="E894" s="26"/>
      <c r="F894" s="2"/>
      <c r="G894" s="2">
        <f>D894+E894*F894</f>
        <v>108</v>
      </c>
      <c r="H894" s="7">
        <v>76.48</v>
      </c>
      <c r="I894" s="29">
        <f t="shared" si="15"/>
        <v>8259.84</v>
      </c>
    </row>
    <row r="895" spans="1:9" x14ac:dyDescent="0.25">
      <c r="A895" s="2">
        <v>5001</v>
      </c>
      <c r="B895" s="3" t="s">
        <v>38</v>
      </c>
      <c r="C895" s="2" t="s">
        <v>894</v>
      </c>
      <c r="D895" s="28">
        <v>1</v>
      </c>
      <c r="E895" s="26"/>
      <c r="F895" s="2"/>
      <c r="G895" s="2">
        <f>D895+E895-F895</f>
        <v>1</v>
      </c>
      <c r="H895" s="7">
        <v>750</v>
      </c>
      <c r="I895" s="29">
        <f t="shared" si="15"/>
        <v>750</v>
      </c>
    </row>
    <row r="896" spans="1:9" x14ac:dyDescent="0.25">
      <c r="A896" s="2">
        <v>29</v>
      </c>
      <c r="B896" s="3" t="s">
        <v>39</v>
      </c>
      <c r="C896" s="2" t="s">
        <v>894</v>
      </c>
      <c r="D896" s="28">
        <v>170</v>
      </c>
      <c r="E896" s="26"/>
      <c r="F896" s="2">
        <v>20</v>
      </c>
      <c r="G896" s="2">
        <f>D896+E896-F896</f>
        <v>150</v>
      </c>
      <c r="H896" s="7">
        <v>0.67</v>
      </c>
      <c r="I896" s="29">
        <f t="shared" si="15"/>
        <v>100.5</v>
      </c>
    </row>
    <row r="897" spans="1:9" x14ac:dyDescent="0.25">
      <c r="A897" s="2">
        <v>4957</v>
      </c>
      <c r="B897" s="3" t="s">
        <v>40</v>
      </c>
      <c r="C897" s="2" t="s">
        <v>894</v>
      </c>
      <c r="D897" s="28">
        <v>40</v>
      </c>
      <c r="E897" s="26"/>
      <c r="F897" s="2"/>
      <c r="G897" s="2">
        <f>D897+E897-F897</f>
        <v>40</v>
      </c>
      <c r="H897" s="7">
        <v>2</v>
      </c>
      <c r="I897" s="29">
        <f t="shared" si="15"/>
        <v>80</v>
      </c>
    </row>
    <row r="898" spans="1:9" x14ac:dyDescent="0.25">
      <c r="A898" s="2">
        <v>1275</v>
      </c>
      <c r="B898" s="3" t="s">
        <v>41</v>
      </c>
      <c r="C898" s="2" t="s">
        <v>894</v>
      </c>
      <c r="D898" s="28">
        <v>0</v>
      </c>
      <c r="E898" s="26"/>
      <c r="F898" s="2"/>
      <c r="G898" s="2">
        <f>D898+E898-F898</f>
        <v>0</v>
      </c>
      <c r="H898" s="7">
        <v>2480</v>
      </c>
      <c r="I898" s="27">
        <f t="shared" si="15"/>
        <v>0</v>
      </c>
    </row>
    <row r="899" spans="1:9" x14ac:dyDescent="0.25">
      <c r="A899" s="2">
        <v>24</v>
      </c>
      <c r="B899" s="3" t="s">
        <v>42</v>
      </c>
      <c r="C899" s="2" t="s">
        <v>894</v>
      </c>
      <c r="D899" s="28">
        <v>500</v>
      </c>
      <c r="E899" s="26"/>
      <c r="F899" s="2">
        <v>50</v>
      </c>
      <c r="G899" s="2">
        <f>D899+E899-F899</f>
        <v>450</v>
      </c>
      <c r="H899" s="7">
        <v>24.19</v>
      </c>
      <c r="I899" s="29">
        <f t="shared" si="15"/>
        <v>10885.5</v>
      </c>
    </row>
    <row r="900" spans="1:9" x14ac:dyDescent="0.25">
      <c r="A900" s="2">
        <v>26</v>
      </c>
      <c r="B900" s="3" t="s">
        <v>43</v>
      </c>
      <c r="C900" s="2" t="s">
        <v>894</v>
      </c>
      <c r="D900" s="28">
        <v>20</v>
      </c>
      <c r="E900" s="26"/>
      <c r="F900" s="2">
        <v>10</v>
      </c>
      <c r="G900" s="2">
        <f>D900+-E900-F900</f>
        <v>10</v>
      </c>
      <c r="H900" s="7">
        <v>26.35</v>
      </c>
      <c r="I900" s="29">
        <f t="shared" si="15"/>
        <v>263.5</v>
      </c>
    </row>
    <row r="901" spans="1:9" x14ac:dyDescent="0.25">
      <c r="A901" s="2">
        <v>27</v>
      </c>
      <c r="B901" s="3" t="s">
        <v>44</v>
      </c>
      <c r="C901" s="2" t="s">
        <v>894</v>
      </c>
      <c r="D901" s="28">
        <v>70</v>
      </c>
      <c r="E901" s="26"/>
      <c r="F901" s="2"/>
      <c r="G901" s="2">
        <f t="shared" ref="G901:G964" si="16">D901+E901-F901</f>
        <v>70</v>
      </c>
      <c r="H901" s="7">
        <v>40</v>
      </c>
      <c r="I901" s="29">
        <f t="shared" si="15"/>
        <v>2800</v>
      </c>
    </row>
    <row r="902" spans="1:9" x14ac:dyDescent="0.25">
      <c r="A902" s="2">
        <v>26</v>
      </c>
      <c r="B902" s="3" t="s">
        <v>45</v>
      </c>
      <c r="C902" s="2" t="s">
        <v>894</v>
      </c>
      <c r="D902" s="28">
        <v>0</v>
      </c>
      <c r="E902" s="26"/>
      <c r="F902" s="2"/>
      <c r="G902" s="2">
        <f t="shared" si="16"/>
        <v>0</v>
      </c>
      <c r="H902" s="7">
        <v>32</v>
      </c>
      <c r="I902" s="27">
        <f t="shared" si="15"/>
        <v>0</v>
      </c>
    </row>
    <row r="903" spans="1:9" x14ac:dyDescent="0.25">
      <c r="A903" s="2">
        <v>28</v>
      </c>
      <c r="B903" s="3" t="s">
        <v>46</v>
      </c>
      <c r="C903" s="2" t="s">
        <v>894</v>
      </c>
      <c r="D903" s="28">
        <v>0</v>
      </c>
      <c r="E903" s="26"/>
      <c r="F903" s="2"/>
      <c r="G903" s="2">
        <f t="shared" si="16"/>
        <v>0</v>
      </c>
      <c r="H903" s="7">
        <v>23.95</v>
      </c>
      <c r="I903" s="27">
        <f t="shared" si="15"/>
        <v>0</v>
      </c>
    </row>
    <row r="904" spans="1:9" x14ac:dyDescent="0.25">
      <c r="A904" s="2">
        <v>3543</v>
      </c>
      <c r="B904" s="3" t="s">
        <v>47</v>
      </c>
      <c r="C904" s="2" t="s">
        <v>894</v>
      </c>
      <c r="D904" s="28">
        <v>0</v>
      </c>
      <c r="E904" s="26"/>
      <c r="F904" s="2"/>
      <c r="G904" s="2">
        <f t="shared" si="16"/>
        <v>0</v>
      </c>
      <c r="H904" s="7">
        <v>11567.85</v>
      </c>
      <c r="I904" s="27">
        <f t="shared" si="15"/>
        <v>0</v>
      </c>
    </row>
    <row r="905" spans="1:9" x14ac:dyDescent="0.25">
      <c r="A905" s="2">
        <v>1343</v>
      </c>
      <c r="B905" s="3" t="s">
        <v>48</v>
      </c>
      <c r="C905" s="2" t="s">
        <v>894</v>
      </c>
      <c r="D905" s="28">
        <v>233</v>
      </c>
      <c r="E905" s="26"/>
      <c r="F905" s="2">
        <v>10</v>
      </c>
      <c r="G905" s="2">
        <f t="shared" si="16"/>
        <v>223</v>
      </c>
      <c r="H905" s="7">
        <v>699.6</v>
      </c>
      <c r="I905" s="29">
        <f t="shared" si="15"/>
        <v>156010.80000000002</v>
      </c>
    </row>
    <row r="906" spans="1:9" x14ac:dyDescent="0.25">
      <c r="A906" s="2">
        <v>2032</v>
      </c>
      <c r="B906" s="3" t="s">
        <v>49</v>
      </c>
      <c r="C906" s="2" t="s">
        <v>894</v>
      </c>
      <c r="D906" s="28">
        <v>0</v>
      </c>
      <c r="E906" s="26"/>
      <c r="F906" s="2"/>
      <c r="G906" s="2">
        <f t="shared" si="16"/>
        <v>0</v>
      </c>
      <c r="H906" s="7">
        <v>578.20000000000005</v>
      </c>
      <c r="I906" s="29">
        <f t="shared" si="15"/>
        <v>0</v>
      </c>
    </row>
    <row r="907" spans="1:9" x14ac:dyDescent="0.25">
      <c r="A907" s="2">
        <v>43</v>
      </c>
      <c r="B907" s="3" t="s">
        <v>50</v>
      </c>
      <c r="C907" s="2" t="s">
        <v>894</v>
      </c>
      <c r="D907" s="28">
        <v>0</v>
      </c>
      <c r="E907" s="26"/>
      <c r="F907" s="2"/>
      <c r="G907" s="2">
        <f t="shared" si="16"/>
        <v>0</v>
      </c>
      <c r="H907" s="7">
        <v>0.25</v>
      </c>
      <c r="I907" s="27">
        <f t="shared" si="15"/>
        <v>0</v>
      </c>
    </row>
    <row r="908" spans="1:9" x14ac:dyDescent="0.25">
      <c r="A908" s="2">
        <v>442</v>
      </c>
      <c r="B908" s="3" t="s">
        <v>51</v>
      </c>
      <c r="C908" s="2" t="s">
        <v>894</v>
      </c>
      <c r="D908" s="28">
        <v>50</v>
      </c>
      <c r="E908" s="26"/>
      <c r="F908" s="2"/>
      <c r="G908" s="2">
        <f t="shared" si="16"/>
        <v>50</v>
      </c>
      <c r="H908" s="7">
        <v>174</v>
      </c>
      <c r="I908" s="29">
        <f t="shared" si="15"/>
        <v>8700</v>
      </c>
    </row>
    <row r="909" spans="1:9" x14ac:dyDescent="0.25">
      <c r="A909" s="2">
        <v>39</v>
      </c>
      <c r="B909" s="3" t="s">
        <v>52</v>
      </c>
      <c r="C909" s="2" t="s">
        <v>894</v>
      </c>
      <c r="D909" s="28">
        <v>0</v>
      </c>
      <c r="E909" s="26"/>
      <c r="F909" s="2"/>
      <c r="G909" s="2">
        <f t="shared" si="16"/>
        <v>0</v>
      </c>
      <c r="H909" s="7">
        <v>115</v>
      </c>
      <c r="I909" s="27">
        <f t="shared" si="15"/>
        <v>0</v>
      </c>
    </row>
    <row r="910" spans="1:9" x14ac:dyDescent="0.25">
      <c r="A910" s="2">
        <v>2764</v>
      </c>
      <c r="B910" s="3" t="s">
        <v>53</v>
      </c>
      <c r="C910" s="2" t="s">
        <v>894</v>
      </c>
      <c r="D910" s="28">
        <v>0</v>
      </c>
      <c r="E910" s="26">
        <v>426</v>
      </c>
      <c r="F910" s="2">
        <v>120</v>
      </c>
      <c r="G910" s="2">
        <f t="shared" si="16"/>
        <v>306</v>
      </c>
      <c r="H910" s="7">
        <v>62.16</v>
      </c>
      <c r="I910" s="29">
        <f t="shared" si="15"/>
        <v>19020.96</v>
      </c>
    </row>
    <row r="911" spans="1:9" x14ac:dyDescent="0.25">
      <c r="A911" s="2">
        <v>1768</v>
      </c>
      <c r="B911" s="3" t="s">
        <v>54</v>
      </c>
      <c r="C911" s="2" t="s">
        <v>894</v>
      </c>
      <c r="D911" s="28">
        <v>0</v>
      </c>
      <c r="E911" s="26">
        <v>500</v>
      </c>
      <c r="F911" s="2">
        <v>400</v>
      </c>
      <c r="G911" s="2">
        <f t="shared" si="16"/>
        <v>100</v>
      </c>
      <c r="H911" s="7">
        <v>145</v>
      </c>
      <c r="I911" s="29">
        <f t="shared" si="15"/>
        <v>14500</v>
      </c>
    </row>
    <row r="912" spans="1:9" x14ac:dyDescent="0.25">
      <c r="A912" s="2">
        <v>718</v>
      </c>
      <c r="B912" s="3" t="s">
        <v>55</v>
      </c>
      <c r="C912" s="2" t="s">
        <v>894</v>
      </c>
      <c r="D912" s="28">
        <v>300</v>
      </c>
      <c r="E912" s="26">
        <v>300</v>
      </c>
      <c r="F912" s="2">
        <v>120</v>
      </c>
      <c r="G912" s="2">
        <f t="shared" si="16"/>
        <v>480</v>
      </c>
      <c r="H912" s="7">
        <v>4.78</v>
      </c>
      <c r="I912" s="29">
        <f t="shared" si="15"/>
        <v>2294.4</v>
      </c>
    </row>
    <row r="913" spans="1:9" x14ac:dyDescent="0.25">
      <c r="A913" s="2">
        <v>1796</v>
      </c>
      <c r="B913" s="3" t="s">
        <v>56</v>
      </c>
      <c r="C913" s="2" t="s">
        <v>894</v>
      </c>
      <c r="D913" s="28">
        <v>0</v>
      </c>
      <c r="E913" s="26"/>
      <c r="F913" s="2"/>
      <c r="G913" s="2">
        <f t="shared" si="16"/>
        <v>0</v>
      </c>
      <c r="H913" s="7">
        <v>10</v>
      </c>
      <c r="I913" s="27">
        <f t="shared" si="15"/>
        <v>0</v>
      </c>
    </row>
    <row r="914" spans="1:9" x14ac:dyDescent="0.25">
      <c r="A914" s="2">
        <v>443</v>
      </c>
      <c r="B914" s="3" t="s">
        <v>57</v>
      </c>
      <c r="C914" s="2" t="s">
        <v>894</v>
      </c>
      <c r="D914" s="28"/>
      <c r="E914" s="26">
        <v>500</v>
      </c>
      <c r="F914" s="2">
        <v>500</v>
      </c>
      <c r="G914" s="2">
        <f t="shared" si="16"/>
        <v>0</v>
      </c>
      <c r="H914" s="7">
        <v>22</v>
      </c>
      <c r="I914" s="29">
        <f t="shared" si="15"/>
        <v>0</v>
      </c>
    </row>
    <row r="915" spans="1:9" x14ac:dyDescent="0.25">
      <c r="A915" s="2">
        <v>581</v>
      </c>
      <c r="B915" s="3" t="s">
        <v>58</v>
      </c>
      <c r="C915" s="2" t="s">
        <v>894</v>
      </c>
      <c r="D915" s="28">
        <v>0</v>
      </c>
      <c r="E915" s="26"/>
      <c r="F915" s="2"/>
      <c r="G915" s="2">
        <f t="shared" si="16"/>
        <v>0</v>
      </c>
      <c r="H915" s="7">
        <v>145</v>
      </c>
      <c r="I915" s="27">
        <f t="shared" si="15"/>
        <v>0</v>
      </c>
    </row>
    <row r="916" spans="1:9" x14ac:dyDescent="0.25">
      <c r="A916" s="2">
        <v>1031</v>
      </c>
      <c r="B916" s="3" t="s">
        <v>59</v>
      </c>
      <c r="C916" s="2" t="s">
        <v>894</v>
      </c>
      <c r="D916" s="28">
        <v>700</v>
      </c>
      <c r="E916" s="26"/>
      <c r="F916" s="2">
        <v>550</v>
      </c>
      <c r="G916" s="2">
        <f t="shared" si="16"/>
        <v>150</v>
      </c>
      <c r="H916" s="7">
        <v>35</v>
      </c>
      <c r="I916" s="29">
        <f t="shared" si="15"/>
        <v>5250</v>
      </c>
    </row>
    <row r="917" spans="1:9" x14ac:dyDescent="0.25">
      <c r="A917" s="2">
        <v>1786</v>
      </c>
      <c r="B917" s="3" t="s">
        <v>60</v>
      </c>
      <c r="C917" s="2" t="s">
        <v>894</v>
      </c>
      <c r="D917" s="28">
        <v>23</v>
      </c>
      <c r="E917" s="26"/>
      <c r="F917" s="2"/>
      <c r="G917" s="2">
        <f t="shared" si="16"/>
        <v>23</v>
      </c>
      <c r="H917" s="7">
        <v>2800</v>
      </c>
      <c r="I917" s="29">
        <f t="shared" si="15"/>
        <v>64400</v>
      </c>
    </row>
    <row r="918" spans="1:9" x14ac:dyDescent="0.25">
      <c r="A918" s="2">
        <v>1197</v>
      </c>
      <c r="B918" s="3" t="s">
        <v>896</v>
      </c>
      <c r="C918" s="2" t="s">
        <v>894</v>
      </c>
      <c r="D918" s="28">
        <v>7</v>
      </c>
      <c r="E918" s="26"/>
      <c r="F918" s="2"/>
      <c r="G918" s="2">
        <f t="shared" si="16"/>
        <v>7</v>
      </c>
      <c r="H918" s="7">
        <v>1125</v>
      </c>
      <c r="I918" s="29">
        <f t="shared" si="15"/>
        <v>7875</v>
      </c>
    </row>
    <row r="919" spans="1:9" x14ac:dyDescent="0.25">
      <c r="A919" s="2">
        <v>41</v>
      </c>
      <c r="B919" s="3" t="s">
        <v>61</v>
      </c>
      <c r="C919" s="2" t="s">
        <v>894</v>
      </c>
      <c r="D919" s="28">
        <v>44</v>
      </c>
      <c r="E919" s="26">
        <v>12</v>
      </c>
      <c r="F919" s="2">
        <v>12</v>
      </c>
      <c r="G919" s="2">
        <f t="shared" si="16"/>
        <v>44</v>
      </c>
      <c r="H919" s="7">
        <v>4476</v>
      </c>
      <c r="I919" s="29">
        <f t="shared" si="15"/>
        <v>196944</v>
      </c>
    </row>
    <row r="920" spans="1:9" x14ac:dyDescent="0.25">
      <c r="A920" s="2">
        <v>1491</v>
      </c>
      <c r="B920" s="3" t="s">
        <v>62</v>
      </c>
      <c r="C920" s="2" t="s">
        <v>894</v>
      </c>
      <c r="D920" s="28">
        <v>0</v>
      </c>
      <c r="E920" s="26"/>
      <c r="F920" s="2"/>
      <c r="G920" s="2">
        <f t="shared" si="16"/>
        <v>0</v>
      </c>
      <c r="H920" s="7">
        <v>160</v>
      </c>
      <c r="I920" s="27">
        <f t="shared" si="15"/>
        <v>0</v>
      </c>
    </row>
    <row r="921" spans="1:9" x14ac:dyDescent="0.25">
      <c r="A921" s="2">
        <v>559</v>
      </c>
      <c r="B921" s="3" t="s">
        <v>63</v>
      </c>
      <c r="C921" s="2" t="s">
        <v>894</v>
      </c>
      <c r="D921" s="28">
        <v>10</v>
      </c>
      <c r="E921" s="26">
        <v>126</v>
      </c>
      <c r="F921" s="2">
        <v>10</v>
      </c>
      <c r="G921" s="2">
        <f t="shared" si="16"/>
        <v>126</v>
      </c>
      <c r="H921" s="7">
        <v>4300</v>
      </c>
      <c r="I921" s="29">
        <f t="shared" si="15"/>
        <v>541800</v>
      </c>
    </row>
    <row r="922" spans="1:9" x14ac:dyDescent="0.25">
      <c r="A922" s="2">
        <v>47</v>
      </c>
      <c r="B922" s="3" t="s">
        <v>64</v>
      </c>
      <c r="C922" s="2" t="s">
        <v>894</v>
      </c>
      <c r="D922" s="28">
        <v>7</v>
      </c>
      <c r="E922" s="26"/>
      <c r="F922" s="2"/>
      <c r="G922" s="2">
        <f t="shared" si="16"/>
        <v>7</v>
      </c>
      <c r="H922" s="7">
        <v>1127.6099999999999</v>
      </c>
      <c r="I922" s="29">
        <f t="shared" ref="I922:I975" si="17">G922*H922</f>
        <v>7893.2699999999995</v>
      </c>
    </row>
    <row r="923" spans="1:9" x14ac:dyDescent="0.25">
      <c r="A923" s="2">
        <v>2062</v>
      </c>
      <c r="B923" s="3" t="s">
        <v>65</v>
      </c>
      <c r="C923" s="2" t="s">
        <v>894</v>
      </c>
      <c r="D923" s="28">
        <v>1</v>
      </c>
      <c r="E923" s="26"/>
      <c r="F923" s="2"/>
      <c r="G923" s="2">
        <f t="shared" si="16"/>
        <v>1</v>
      </c>
      <c r="H923" s="7">
        <v>1300</v>
      </c>
      <c r="I923" s="29">
        <f t="shared" si="17"/>
        <v>1300</v>
      </c>
    </row>
    <row r="924" spans="1:9" x14ac:dyDescent="0.25">
      <c r="A924" s="2">
        <v>4114</v>
      </c>
      <c r="B924" s="3" t="s">
        <v>66</v>
      </c>
      <c r="C924" s="2" t="s">
        <v>894</v>
      </c>
      <c r="D924" s="28">
        <v>0</v>
      </c>
      <c r="E924" s="26">
        <v>1</v>
      </c>
      <c r="F924" s="2">
        <v>1</v>
      </c>
      <c r="G924" s="2">
        <f t="shared" si="16"/>
        <v>0</v>
      </c>
      <c r="H924" s="7">
        <v>120377.7</v>
      </c>
      <c r="I924" s="29">
        <f t="shared" si="17"/>
        <v>0</v>
      </c>
    </row>
    <row r="925" spans="1:9" x14ac:dyDescent="0.25">
      <c r="A925" s="2">
        <v>51</v>
      </c>
      <c r="B925" s="3" t="s">
        <v>67</v>
      </c>
      <c r="C925" s="2" t="s">
        <v>894</v>
      </c>
      <c r="D925" s="28">
        <v>98</v>
      </c>
      <c r="E925" s="26"/>
      <c r="F925" s="2">
        <v>4</v>
      </c>
      <c r="G925" s="2">
        <f t="shared" si="16"/>
        <v>94</v>
      </c>
      <c r="H925" s="7">
        <v>38.15</v>
      </c>
      <c r="I925" s="29">
        <f t="shared" si="17"/>
        <v>3586.1</v>
      </c>
    </row>
    <row r="926" spans="1:9" x14ac:dyDescent="0.25">
      <c r="A926" s="2">
        <v>53</v>
      </c>
      <c r="B926" s="3" t="s">
        <v>68</v>
      </c>
      <c r="C926" s="2" t="s">
        <v>894</v>
      </c>
      <c r="D926" s="28">
        <v>345</v>
      </c>
      <c r="E926" s="26"/>
      <c r="F926" s="2">
        <v>100</v>
      </c>
      <c r="G926" s="2">
        <f t="shared" si="16"/>
        <v>245</v>
      </c>
      <c r="H926" s="7">
        <v>88</v>
      </c>
      <c r="I926" s="29">
        <f t="shared" si="17"/>
        <v>21560</v>
      </c>
    </row>
    <row r="927" spans="1:9" x14ac:dyDescent="0.25">
      <c r="A927" s="2">
        <v>49</v>
      </c>
      <c r="B927" s="3" t="s">
        <v>69</v>
      </c>
      <c r="C927" s="2" t="s">
        <v>894</v>
      </c>
      <c r="D927" s="28">
        <v>816</v>
      </c>
      <c r="E927" s="26"/>
      <c r="F927" s="2"/>
      <c r="G927" s="2">
        <f t="shared" si="16"/>
        <v>816</v>
      </c>
      <c r="H927" s="7">
        <v>472.47</v>
      </c>
      <c r="I927" s="29">
        <f t="shared" si="17"/>
        <v>385535.52</v>
      </c>
    </row>
    <row r="928" spans="1:9" x14ac:dyDescent="0.25">
      <c r="A928" s="2">
        <v>1869</v>
      </c>
      <c r="B928" s="3" t="s">
        <v>70</v>
      </c>
      <c r="C928" s="2" t="s">
        <v>894</v>
      </c>
      <c r="D928" s="28">
        <v>750</v>
      </c>
      <c r="E928" s="26">
        <v>1400</v>
      </c>
      <c r="F928" s="2">
        <v>150</v>
      </c>
      <c r="G928" s="2">
        <f t="shared" si="16"/>
        <v>2000</v>
      </c>
      <c r="H928" s="7">
        <v>16.52</v>
      </c>
      <c r="I928" s="29">
        <f t="shared" si="17"/>
        <v>33040</v>
      </c>
    </row>
    <row r="929" spans="1:9" x14ac:dyDescent="0.25">
      <c r="A929" s="2">
        <v>1872</v>
      </c>
      <c r="B929" s="3" t="s">
        <v>71</v>
      </c>
      <c r="C929" s="2" t="s">
        <v>894</v>
      </c>
      <c r="D929" s="28">
        <v>1200</v>
      </c>
      <c r="E929" s="26"/>
      <c r="F929" s="2">
        <v>35</v>
      </c>
      <c r="G929" s="2">
        <f t="shared" si="16"/>
        <v>1165</v>
      </c>
      <c r="H929" s="7">
        <v>17.84</v>
      </c>
      <c r="I929" s="29">
        <f t="shared" si="17"/>
        <v>20783.599999999999</v>
      </c>
    </row>
    <row r="930" spans="1:9" x14ac:dyDescent="0.25">
      <c r="A930" s="2">
        <v>936</v>
      </c>
      <c r="B930" s="3" t="s">
        <v>72</v>
      </c>
      <c r="C930" s="2" t="s">
        <v>894</v>
      </c>
      <c r="D930" s="28">
        <v>1076</v>
      </c>
      <c r="E930" s="26"/>
      <c r="F930" s="2"/>
      <c r="G930" s="2">
        <f t="shared" si="16"/>
        <v>1076</v>
      </c>
      <c r="H930" s="7">
        <v>17.7</v>
      </c>
      <c r="I930" s="29">
        <f t="shared" si="17"/>
        <v>19045.2</v>
      </c>
    </row>
    <row r="931" spans="1:9" x14ac:dyDescent="0.25">
      <c r="A931" s="2">
        <v>52</v>
      </c>
      <c r="B931" s="3" t="s">
        <v>73</v>
      </c>
      <c r="C931" s="2" t="s">
        <v>894</v>
      </c>
      <c r="D931" s="28">
        <v>2000</v>
      </c>
      <c r="E931" s="26"/>
      <c r="F931" s="2">
        <v>1100</v>
      </c>
      <c r="G931" s="2">
        <f t="shared" si="16"/>
        <v>900</v>
      </c>
      <c r="H931" s="7">
        <v>10.08</v>
      </c>
      <c r="I931" s="29">
        <f t="shared" si="17"/>
        <v>9072</v>
      </c>
    </row>
    <row r="932" spans="1:9" x14ac:dyDescent="0.25">
      <c r="A932" s="2">
        <v>55</v>
      </c>
      <c r="B932" s="3" t="s">
        <v>74</v>
      </c>
      <c r="C932" s="2" t="s">
        <v>894</v>
      </c>
      <c r="D932" s="28">
        <v>266</v>
      </c>
      <c r="E932" s="26"/>
      <c r="F932" s="2"/>
      <c r="G932" s="2">
        <f t="shared" si="16"/>
        <v>266</v>
      </c>
      <c r="H932" s="7">
        <v>25.32</v>
      </c>
      <c r="I932" s="29">
        <f t="shared" si="17"/>
        <v>6735.12</v>
      </c>
    </row>
    <row r="933" spans="1:9" x14ac:dyDescent="0.25">
      <c r="A933" s="2">
        <v>1968</v>
      </c>
      <c r="B933" s="3" t="s">
        <v>75</v>
      </c>
      <c r="C933" s="2" t="s">
        <v>894</v>
      </c>
      <c r="D933" s="28">
        <v>0</v>
      </c>
      <c r="E933" s="26"/>
      <c r="F933" s="2"/>
      <c r="G933" s="2">
        <f t="shared" si="16"/>
        <v>0</v>
      </c>
      <c r="H933" s="7">
        <v>28.52</v>
      </c>
      <c r="I933" s="27">
        <f t="shared" si="17"/>
        <v>0</v>
      </c>
    </row>
    <row r="934" spans="1:9" x14ac:dyDescent="0.25">
      <c r="A934" s="2">
        <v>2051</v>
      </c>
      <c r="B934" s="3" t="s">
        <v>76</v>
      </c>
      <c r="C934" s="2" t="s">
        <v>894</v>
      </c>
      <c r="D934" s="28">
        <v>2</v>
      </c>
      <c r="E934" s="26"/>
      <c r="F934" s="2"/>
      <c r="G934" s="2">
        <f t="shared" si="16"/>
        <v>2</v>
      </c>
      <c r="H934" s="7">
        <v>272.42</v>
      </c>
      <c r="I934" s="29">
        <f t="shared" si="17"/>
        <v>544.84</v>
      </c>
    </row>
    <row r="935" spans="1:9" x14ac:dyDescent="0.25">
      <c r="A935" s="2">
        <v>4331</v>
      </c>
      <c r="B935" s="3" t="s">
        <v>77</v>
      </c>
      <c r="C935" s="2" t="s">
        <v>894</v>
      </c>
      <c r="D935" s="28">
        <v>11</v>
      </c>
      <c r="E935" s="26"/>
      <c r="F935" s="2"/>
      <c r="G935" s="2">
        <f t="shared" si="16"/>
        <v>11</v>
      </c>
      <c r="H935" s="7">
        <v>390</v>
      </c>
      <c r="I935" s="29">
        <f t="shared" si="17"/>
        <v>4290</v>
      </c>
    </row>
    <row r="936" spans="1:9" x14ac:dyDescent="0.25">
      <c r="A936" s="2">
        <v>3483</v>
      </c>
      <c r="B936" s="3" t="s">
        <v>897</v>
      </c>
      <c r="C936" s="2" t="s">
        <v>894</v>
      </c>
      <c r="D936" s="28">
        <v>6</v>
      </c>
      <c r="E936" s="26"/>
      <c r="F936" s="2"/>
      <c r="G936" s="2">
        <f t="shared" si="16"/>
        <v>6</v>
      </c>
      <c r="H936" s="7">
        <v>4500</v>
      </c>
      <c r="I936" s="29">
        <f t="shared" si="17"/>
        <v>27000</v>
      </c>
    </row>
    <row r="937" spans="1:9" x14ac:dyDescent="0.25">
      <c r="A937" s="2">
        <v>3483</v>
      </c>
      <c r="B937" s="3" t="s">
        <v>898</v>
      </c>
      <c r="C937" s="2" t="s">
        <v>894</v>
      </c>
      <c r="D937" s="28">
        <v>0</v>
      </c>
      <c r="E937" s="26"/>
      <c r="F937" s="2"/>
      <c r="G937" s="2">
        <f t="shared" si="16"/>
        <v>0</v>
      </c>
      <c r="H937" s="7">
        <v>4500</v>
      </c>
      <c r="I937" s="27">
        <f t="shared" si="17"/>
        <v>0</v>
      </c>
    </row>
    <row r="938" spans="1:9" x14ac:dyDescent="0.25">
      <c r="A938" s="2">
        <v>2341</v>
      </c>
      <c r="B938" s="3" t="s">
        <v>78</v>
      </c>
      <c r="C938" s="2" t="s">
        <v>894</v>
      </c>
      <c r="D938" s="31">
        <v>3600</v>
      </c>
      <c r="E938" s="26"/>
      <c r="F938" s="2"/>
      <c r="G938" s="8">
        <f t="shared" si="16"/>
        <v>3600</v>
      </c>
      <c r="H938" s="7">
        <v>40.840000000000003</v>
      </c>
      <c r="I938" s="29">
        <f t="shared" si="17"/>
        <v>147024</v>
      </c>
    </row>
    <row r="939" spans="1:9" x14ac:dyDescent="0.25">
      <c r="A939" s="2">
        <v>3187</v>
      </c>
      <c r="B939" s="3" t="s">
        <v>79</v>
      </c>
      <c r="C939" s="2" t="s">
        <v>894</v>
      </c>
      <c r="D939" s="31">
        <v>2800</v>
      </c>
      <c r="E939" s="26"/>
      <c r="F939" s="2">
        <v>400</v>
      </c>
      <c r="G939" s="8">
        <f t="shared" si="16"/>
        <v>2400</v>
      </c>
      <c r="H939" s="7">
        <v>276.85000000000002</v>
      </c>
      <c r="I939" s="29">
        <f t="shared" si="17"/>
        <v>664440</v>
      </c>
    </row>
    <row r="940" spans="1:9" x14ac:dyDescent="0.25">
      <c r="A940" s="2">
        <v>54</v>
      </c>
      <c r="B940" s="3" t="s">
        <v>80</v>
      </c>
      <c r="C940" s="2" t="s">
        <v>894</v>
      </c>
      <c r="D940" s="28">
        <v>100</v>
      </c>
      <c r="E940" s="26">
        <v>8000</v>
      </c>
      <c r="F940" s="2"/>
      <c r="G940" s="2">
        <f t="shared" si="16"/>
        <v>8100</v>
      </c>
      <c r="H940" s="7">
        <v>125.98</v>
      </c>
      <c r="I940" s="29">
        <f t="shared" si="17"/>
        <v>1020438</v>
      </c>
    </row>
    <row r="941" spans="1:9" x14ac:dyDescent="0.25">
      <c r="A941" s="2">
        <v>3751</v>
      </c>
      <c r="B941" s="3" t="s">
        <v>81</v>
      </c>
      <c r="C941" s="2" t="s">
        <v>894</v>
      </c>
      <c r="D941" s="28">
        <v>0</v>
      </c>
      <c r="E941" s="26">
        <v>5000</v>
      </c>
      <c r="F941" s="2">
        <v>110</v>
      </c>
      <c r="G941" s="2">
        <f t="shared" si="16"/>
        <v>4890</v>
      </c>
      <c r="H941" s="7">
        <v>160.01</v>
      </c>
      <c r="I941" s="29">
        <f t="shared" si="17"/>
        <v>782448.89999999991</v>
      </c>
    </row>
    <row r="942" spans="1:9" x14ac:dyDescent="0.25">
      <c r="A942" s="2">
        <v>3485</v>
      </c>
      <c r="B942" s="3" t="s">
        <v>82</v>
      </c>
      <c r="C942" s="2" t="s">
        <v>894</v>
      </c>
      <c r="D942" s="28">
        <v>3</v>
      </c>
      <c r="E942" s="26"/>
      <c r="F942" s="2"/>
      <c r="G942" s="2">
        <f t="shared" si="16"/>
        <v>3</v>
      </c>
      <c r="H942" s="7">
        <v>420</v>
      </c>
      <c r="I942" s="29">
        <f t="shared" si="17"/>
        <v>1260</v>
      </c>
    </row>
    <row r="943" spans="1:9" x14ac:dyDescent="0.25">
      <c r="A943" s="2">
        <v>3844</v>
      </c>
      <c r="B943" s="3" t="s">
        <v>83</v>
      </c>
      <c r="C943" s="2" t="s">
        <v>894</v>
      </c>
      <c r="D943" s="28">
        <v>0</v>
      </c>
      <c r="E943" s="26">
        <v>420</v>
      </c>
      <c r="F943" s="2">
        <v>150</v>
      </c>
      <c r="G943" s="2">
        <f t="shared" si="16"/>
        <v>270</v>
      </c>
      <c r="H943" s="7">
        <v>20</v>
      </c>
      <c r="I943" s="29">
        <f t="shared" si="17"/>
        <v>5400</v>
      </c>
    </row>
    <row r="944" spans="1:9" x14ac:dyDescent="0.25">
      <c r="A944" s="2">
        <v>4312</v>
      </c>
      <c r="B944" s="3" t="s">
        <v>84</v>
      </c>
      <c r="C944" s="2" t="s">
        <v>894</v>
      </c>
      <c r="D944" s="28">
        <v>220</v>
      </c>
      <c r="E944" s="26"/>
      <c r="F944" s="2">
        <v>15</v>
      </c>
      <c r="G944" s="2">
        <f t="shared" si="16"/>
        <v>205</v>
      </c>
      <c r="H944" s="7">
        <v>21.24</v>
      </c>
      <c r="I944" s="29">
        <f t="shared" si="17"/>
        <v>4354.2</v>
      </c>
    </row>
    <row r="945" spans="1:9" x14ac:dyDescent="0.25">
      <c r="A945" s="2">
        <v>3915</v>
      </c>
      <c r="B945" s="3" t="s">
        <v>85</v>
      </c>
      <c r="C945" s="2" t="s">
        <v>894</v>
      </c>
      <c r="D945" s="28">
        <v>35</v>
      </c>
      <c r="E945" s="26"/>
      <c r="F945" s="2"/>
      <c r="G945" s="2">
        <f t="shared" si="16"/>
        <v>35</v>
      </c>
      <c r="H945" s="7">
        <v>267.31</v>
      </c>
      <c r="I945" s="29">
        <f t="shared" si="17"/>
        <v>9355.85</v>
      </c>
    </row>
    <row r="946" spans="1:9" x14ac:dyDescent="0.25">
      <c r="A946" s="2">
        <v>73</v>
      </c>
      <c r="B946" s="3" t="s">
        <v>86</v>
      </c>
      <c r="C946" s="2" t="s">
        <v>894</v>
      </c>
      <c r="D946" s="28">
        <v>0</v>
      </c>
      <c r="E946" s="26">
        <v>10000</v>
      </c>
      <c r="F946" s="2">
        <v>100</v>
      </c>
      <c r="G946" s="2">
        <f t="shared" si="16"/>
        <v>9900</v>
      </c>
      <c r="H946" s="7">
        <v>12.47</v>
      </c>
      <c r="I946" s="29">
        <f t="shared" si="17"/>
        <v>123453</v>
      </c>
    </row>
    <row r="947" spans="1:9" x14ac:dyDescent="0.25">
      <c r="A947" s="2">
        <v>75</v>
      </c>
      <c r="B947" s="3" t="s">
        <v>87</v>
      </c>
      <c r="C947" s="2" t="s">
        <v>894</v>
      </c>
      <c r="D947" s="28">
        <v>60</v>
      </c>
      <c r="E947" s="26"/>
      <c r="F947" s="2"/>
      <c r="G947" s="2">
        <f t="shared" si="16"/>
        <v>60</v>
      </c>
      <c r="H947" s="7">
        <v>501.5</v>
      </c>
      <c r="I947" s="29">
        <f t="shared" si="17"/>
        <v>30090</v>
      </c>
    </row>
    <row r="948" spans="1:9" x14ac:dyDescent="0.25">
      <c r="A948" s="2">
        <v>74</v>
      </c>
      <c r="B948" s="3" t="s">
        <v>88</v>
      </c>
      <c r="C948" s="2" t="s">
        <v>894</v>
      </c>
      <c r="D948" s="28">
        <v>500</v>
      </c>
      <c r="E948" s="26"/>
      <c r="F948" s="2"/>
      <c r="G948" s="2">
        <f t="shared" si="16"/>
        <v>500</v>
      </c>
      <c r="H948" s="7">
        <v>69.540000000000006</v>
      </c>
      <c r="I948" s="29">
        <f t="shared" si="17"/>
        <v>34770</v>
      </c>
    </row>
    <row r="949" spans="1:9" x14ac:dyDescent="0.25">
      <c r="A949" s="2">
        <v>1685</v>
      </c>
      <c r="B949" s="3" t="s">
        <v>89</v>
      </c>
      <c r="C949" s="2" t="s">
        <v>894</v>
      </c>
      <c r="D949" s="28">
        <v>300</v>
      </c>
      <c r="E949" s="26"/>
      <c r="F949" s="2">
        <v>300</v>
      </c>
      <c r="G949" s="2">
        <f t="shared" si="16"/>
        <v>0</v>
      </c>
      <c r="H949" s="7">
        <v>195</v>
      </c>
      <c r="I949" s="29">
        <f t="shared" si="17"/>
        <v>0</v>
      </c>
    </row>
    <row r="950" spans="1:9" x14ac:dyDescent="0.25">
      <c r="A950" s="2">
        <v>2057</v>
      </c>
      <c r="B950" s="3" t="s">
        <v>90</v>
      </c>
      <c r="C950" s="2" t="s">
        <v>894</v>
      </c>
      <c r="D950" s="28">
        <v>3</v>
      </c>
      <c r="E950" s="26"/>
      <c r="F950" s="2"/>
      <c r="G950" s="2">
        <f t="shared" si="16"/>
        <v>3</v>
      </c>
      <c r="H950" s="7">
        <v>350</v>
      </c>
      <c r="I950" s="29">
        <f t="shared" si="17"/>
        <v>1050</v>
      </c>
    </row>
    <row r="951" spans="1:9" x14ac:dyDescent="0.25">
      <c r="A951" s="2">
        <v>3206</v>
      </c>
      <c r="B951" s="3" t="s">
        <v>91</v>
      </c>
      <c r="C951" s="2" t="s">
        <v>894</v>
      </c>
      <c r="D951" s="28">
        <v>4</v>
      </c>
      <c r="E951" s="26"/>
      <c r="F951" s="2"/>
      <c r="G951" s="2">
        <f t="shared" si="16"/>
        <v>4</v>
      </c>
      <c r="H951" s="7">
        <v>890</v>
      </c>
      <c r="I951" s="29">
        <f t="shared" si="17"/>
        <v>3560</v>
      </c>
    </row>
    <row r="952" spans="1:9" x14ac:dyDescent="0.25">
      <c r="A952" s="2">
        <v>69</v>
      </c>
      <c r="B952" s="3" t="s">
        <v>92</v>
      </c>
      <c r="C952" s="2" t="s">
        <v>894</v>
      </c>
      <c r="D952" s="28">
        <v>0</v>
      </c>
      <c r="E952" s="26">
        <v>300</v>
      </c>
      <c r="F952" s="2"/>
      <c r="G952" s="2">
        <f t="shared" si="16"/>
        <v>300</v>
      </c>
      <c r="H952" s="7">
        <v>50</v>
      </c>
      <c r="I952" s="29">
        <f t="shared" si="17"/>
        <v>15000</v>
      </c>
    </row>
    <row r="953" spans="1:9" x14ac:dyDescent="0.25">
      <c r="A953" s="2">
        <v>4703</v>
      </c>
      <c r="B953" s="3" t="s">
        <v>93</v>
      </c>
      <c r="C953" s="2" t="s">
        <v>894</v>
      </c>
      <c r="D953" s="28">
        <v>17</v>
      </c>
      <c r="E953" s="26"/>
      <c r="F953" s="2"/>
      <c r="G953" s="2">
        <f t="shared" si="16"/>
        <v>17</v>
      </c>
      <c r="H953" s="7">
        <v>4872</v>
      </c>
      <c r="I953" s="29">
        <f t="shared" si="17"/>
        <v>82824</v>
      </c>
    </row>
    <row r="954" spans="1:9" x14ac:dyDescent="0.25">
      <c r="A954" s="2">
        <v>1987</v>
      </c>
      <c r="B954" s="3" t="s">
        <v>94</v>
      </c>
      <c r="C954" s="2" t="s">
        <v>894</v>
      </c>
      <c r="D954" s="28">
        <v>4</v>
      </c>
      <c r="E954" s="26"/>
      <c r="F954" s="2"/>
      <c r="G954" s="2">
        <f t="shared" si="16"/>
        <v>4</v>
      </c>
      <c r="H954" s="7">
        <v>900</v>
      </c>
      <c r="I954" s="29">
        <f t="shared" si="17"/>
        <v>3600</v>
      </c>
    </row>
    <row r="955" spans="1:9" x14ac:dyDescent="0.25">
      <c r="A955" s="2">
        <v>1002</v>
      </c>
      <c r="B955" s="3" t="s">
        <v>95</v>
      </c>
      <c r="C955" s="2" t="s">
        <v>894</v>
      </c>
      <c r="D955" s="28">
        <v>108</v>
      </c>
      <c r="E955" s="26"/>
      <c r="F955" s="2"/>
      <c r="G955" s="2">
        <f t="shared" si="16"/>
        <v>108</v>
      </c>
      <c r="H955" s="7">
        <v>400</v>
      </c>
      <c r="I955" s="29">
        <f t="shared" si="17"/>
        <v>43200</v>
      </c>
    </row>
    <row r="956" spans="1:9" x14ac:dyDescent="0.25">
      <c r="A956" s="2">
        <v>3286</v>
      </c>
      <c r="B956" s="3" t="s">
        <v>96</v>
      </c>
      <c r="C956" s="2" t="s">
        <v>894</v>
      </c>
      <c r="D956" s="28">
        <v>300</v>
      </c>
      <c r="E956" s="26"/>
      <c r="F956" s="2"/>
      <c r="G956" s="2">
        <f t="shared" si="16"/>
        <v>300</v>
      </c>
      <c r="H956" s="7">
        <v>24.6</v>
      </c>
      <c r="I956" s="29">
        <f t="shared" si="17"/>
        <v>7380</v>
      </c>
    </row>
    <row r="957" spans="1:9" x14ac:dyDescent="0.25">
      <c r="A957" s="2">
        <v>1007</v>
      </c>
      <c r="B957" s="3" t="s">
        <v>97</v>
      </c>
      <c r="C957" s="2" t="s">
        <v>894</v>
      </c>
      <c r="D957" s="28">
        <v>720</v>
      </c>
      <c r="E957" s="26"/>
      <c r="F957" s="2">
        <v>120</v>
      </c>
      <c r="G957" s="2">
        <f t="shared" si="16"/>
        <v>600</v>
      </c>
      <c r="H957" s="7">
        <v>33.479999999999997</v>
      </c>
      <c r="I957" s="29">
        <f t="shared" si="17"/>
        <v>20087.999999999996</v>
      </c>
    </row>
    <row r="958" spans="1:9" x14ac:dyDescent="0.25">
      <c r="A958" s="2">
        <v>991</v>
      </c>
      <c r="B958" s="3" t="s">
        <v>98</v>
      </c>
      <c r="C958" s="2" t="s">
        <v>894</v>
      </c>
      <c r="D958" s="28">
        <v>1000</v>
      </c>
      <c r="E958" s="26">
        <v>700</v>
      </c>
      <c r="F958" s="2">
        <v>100</v>
      </c>
      <c r="G958" s="2">
        <f t="shared" si="16"/>
        <v>1600</v>
      </c>
      <c r="H958" s="7">
        <v>63</v>
      </c>
      <c r="I958" s="29">
        <f t="shared" si="17"/>
        <v>100800</v>
      </c>
    </row>
    <row r="959" spans="1:9" x14ac:dyDescent="0.25">
      <c r="A959" s="2">
        <v>4115</v>
      </c>
      <c r="B959" s="3" t="s">
        <v>99</v>
      </c>
      <c r="C959" s="2" t="s">
        <v>894</v>
      </c>
      <c r="D959" s="28">
        <v>174</v>
      </c>
      <c r="E959" s="26">
        <v>80</v>
      </c>
      <c r="F959" s="2">
        <v>25</v>
      </c>
      <c r="G959" s="2">
        <f t="shared" si="16"/>
        <v>229</v>
      </c>
      <c r="H959" s="7">
        <v>110</v>
      </c>
      <c r="I959" s="29">
        <f t="shared" si="17"/>
        <v>25190</v>
      </c>
    </row>
    <row r="960" spans="1:9" x14ac:dyDescent="0.25">
      <c r="A960" s="2">
        <v>82</v>
      </c>
      <c r="B960" s="3" t="s">
        <v>100</v>
      </c>
      <c r="C960" s="2" t="s">
        <v>894</v>
      </c>
      <c r="D960" s="28">
        <v>0</v>
      </c>
      <c r="E960" s="26"/>
      <c r="F960" s="2"/>
      <c r="G960" s="2">
        <f t="shared" si="16"/>
        <v>0</v>
      </c>
      <c r="H960" s="7">
        <v>1100</v>
      </c>
      <c r="I960" s="27">
        <f t="shared" si="17"/>
        <v>0</v>
      </c>
    </row>
    <row r="961" spans="1:9" x14ac:dyDescent="0.25">
      <c r="A961" s="2">
        <v>1836</v>
      </c>
      <c r="B961" s="3" t="s">
        <v>101</v>
      </c>
      <c r="C961" s="2" t="s">
        <v>894</v>
      </c>
      <c r="D961" s="28">
        <v>0</v>
      </c>
      <c r="E961" s="26"/>
      <c r="F961" s="2"/>
      <c r="G961" s="2">
        <f t="shared" si="16"/>
        <v>0</v>
      </c>
      <c r="H961" s="7">
        <v>1101.75</v>
      </c>
      <c r="I961" s="27">
        <f t="shared" si="17"/>
        <v>0</v>
      </c>
    </row>
    <row r="962" spans="1:9" x14ac:dyDescent="0.25">
      <c r="A962" s="2">
        <v>931</v>
      </c>
      <c r="B962" s="3" t="s">
        <v>102</v>
      </c>
      <c r="C962" s="2" t="s">
        <v>894</v>
      </c>
      <c r="D962" s="28">
        <v>57</v>
      </c>
      <c r="E962" s="26"/>
      <c r="F962" s="2">
        <v>24</v>
      </c>
      <c r="G962" s="2">
        <f t="shared" si="16"/>
        <v>33</v>
      </c>
      <c r="H962" s="7">
        <v>1500</v>
      </c>
      <c r="I962" s="29">
        <f t="shared" si="17"/>
        <v>49500</v>
      </c>
    </row>
    <row r="963" spans="1:9" x14ac:dyDescent="0.25">
      <c r="A963" s="2">
        <v>3775</v>
      </c>
      <c r="B963" s="3" t="s">
        <v>103</v>
      </c>
      <c r="C963" s="2" t="s">
        <v>894</v>
      </c>
      <c r="D963" s="28">
        <v>0</v>
      </c>
      <c r="E963" s="26"/>
      <c r="F963" s="2"/>
      <c r="G963" s="2">
        <f t="shared" si="16"/>
        <v>0</v>
      </c>
      <c r="H963" s="7">
        <v>1200</v>
      </c>
      <c r="I963" s="27">
        <f t="shared" si="17"/>
        <v>0</v>
      </c>
    </row>
    <row r="964" spans="1:9" x14ac:dyDescent="0.25">
      <c r="A964" s="2">
        <v>89</v>
      </c>
      <c r="B964" s="3" t="s">
        <v>104</v>
      </c>
      <c r="C964" s="2" t="s">
        <v>894</v>
      </c>
      <c r="D964" s="28">
        <v>38</v>
      </c>
      <c r="E964" s="26"/>
      <c r="F964" s="2"/>
      <c r="G964" s="2">
        <f t="shared" si="16"/>
        <v>38</v>
      </c>
      <c r="H964" s="7">
        <v>69.03</v>
      </c>
      <c r="I964" s="29">
        <f t="shared" si="17"/>
        <v>2623.14</v>
      </c>
    </row>
    <row r="965" spans="1:9" x14ac:dyDescent="0.25">
      <c r="A965" s="2">
        <v>87</v>
      </c>
      <c r="B965" s="3" t="s">
        <v>105</v>
      </c>
      <c r="C965" s="2" t="s">
        <v>894</v>
      </c>
      <c r="D965" s="28">
        <v>70</v>
      </c>
      <c r="E965" s="26"/>
      <c r="F965" s="2"/>
      <c r="G965" s="2">
        <f t="shared" ref="G965:G975" si="18">D965+E965-F965</f>
        <v>70</v>
      </c>
      <c r="H965" s="7">
        <v>102.7</v>
      </c>
      <c r="I965" s="29">
        <f t="shared" si="17"/>
        <v>7189</v>
      </c>
    </row>
    <row r="966" spans="1:9" x14ac:dyDescent="0.25">
      <c r="A966" s="2">
        <v>1806</v>
      </c>
      <c r="B966" s="3" t="s">
        <v>106</v>
      </c>
      <c r="C966" s="2" t="s">
        <v>894</v>
      </c>
      <c r="D966" s="28">
        <v>170</v>
      </c>
      <c r="E966" s="26"/>
      <c r="F966" s="2"/>
      <c r="G966" s="2">
        <f t="shared" si="18"/>
        <v>170</v>
      </c>
      <c r="H966" s="7">
        <v>79</v>
      </c>
      <c r="I966" s="29">
        <f t="shared" si="17"/>
        <v>13430</v>
      </c>
    </row>
    <row r="967" spans="1:9" x14ac:dyDescent="0.25">
      <c r="A967" s="2">
        <v>92</v>
      </c>
      <c r="B967" s="3" t="s">
        <v>107</v>
      </c>
      <c r="C967" s="2" t="s">
        <v>894</v>
      </c>
      <c r="D967" s="28">
        <v>40</v>
      </c>
      <c r="E967" s="26"/>
      <c r="F967" s="2"/>
      <c r="G967" s="2">
        <f t="shared" si="18"/>
        <v>40</v>
      </c>
      <c r="H967" s="7">
        <v>118</v>
      </c>
      <c r="I967" s="29">
        <f t="shared" si="17"/>
        <v>4720</v>
      </c>
    </row>
    <row r="968" spans="1:9" x14ac:dyDescent="0.25">
      <c r="A968" s="2">
        <v>91</v>
      </c>
      <c r="B968" s="3" t="s">
        <v>108</v>
      </c>
      <c r="C968" s="2" t="s">
        <v>894</v>
      </c>
      <c r="D968" s="28">
        <v>300</v>
      </c>
      <c r="E968" s="26"/>
      <c r="F968" s="2">
        <v>50</v>
      </c>
      <c r="G968" s="2">
        <f t="shared" si="18"/>
        <v>250</v>
      </c>
      <c r="H968" s="7">
        <v>79</v>
      </c>
      <c r="I968" s="29">
        <f t="shared" si="17"/>
        <v>19750</v>
      </c>
    </row>
    <row r="969" spans="1:9" x14ac:dyDescent="0.25">
      <c r="A969" s="2">
        <v>4829</v>
      </c>
      <c r="B969" s="3" t="s">
        <v>109</v>
      </c>
      <c r="C969" s="2" t="s">
        <v>894</v>
      </c>
      <c r="D969" s="28">
        <v>0</v>
      </c>
      <c r="E969" s="26">
        <v>2</v>
      </c>
      <c r="F969" s="2">
        <v>2</v>
      </c>
      <c r="G969" s="2">
        <f t="shared" si="18"/>
        <v>0</v>
      </c>
      <c r="H969" s="7">
        <v>11960.37</v>
      </c>
      <c r="I969" s="29">
        <f t="shared" si="17"/>
        <v>0</v>
      </c>
    </row>
    <row r="970" spans="1:9" x14ac:dyDescent="0.25">
      <c r="A970" s="2">
        <v>1446</v>
      </c>
      <c r="B970" s="3" t="s">
        <v>110</v>
      </c>
      <c r="C970" s="2" t="s">
        <v>894</v>
      </c>
      <c r="D970" s="28">
        <v>22</v>
      </c>
      <c r="E970" s="26">
        <v>15</v>
      </c>
      <c r="F970" s="2">
        <v>5</v>
      </c>
      <c r="G970" s="2">
        <f t="shared" si="18"/>
        <v>32</v>
      </c>
      <c r="H970" s="7">
        <v>1169.75</v>
      </c>
      <c r="I970" s="29">
        <f t="shared" si="17"/>
        <v>37432</v>
      </c>
    </row>
    <row r="971" spans="1:9" x14ac:dyDescent="0.25">
      <c r="A971" s="2">
        <v>338</v>
      </c>
      <c r="B971" s="3" t="s">
        <v>111</v>
      </c>
      <c r="C971" s="2" t="s">
        <v>894</v>
      </c>
      <c r="D971" s="28">
        <v>5</v>
      </c>
      <c r="E971" s="26">
        <v>30</v>
      </c>
      <c r="F971" s="2">
        <v>24</v>
      </c>
      <c r="G971" s="2">
        <f t="shared" si="18"/>
        <v>11</v>
      </c>
      <c r="H971" s="7">
        <v>845</v>
      </c>
      <c r="I971" s="29">
        <f t="shared" si="17"/>
        <v>9295</v>
      </c>
    </row>
    <row r="972" spans="1:9" x14ac:dyDescent="0.25">
      <c r="A972" s="2">
        <v>1849</v>
      </c>
      <c r="B972" s="3" t="s">
        <v>112</v>
      </c>
      <c r="C972" s="2" t="s">
        <v>894</v>
      </c>
      <c r="D972" s="28">
        <v>0</v>
      </c>
      <c r="E972" s="26">
        <v>70</v>
      </c>
      <c r="F972" s="2">
        <v>15</v>
      </c>
      <c r="G972" s="2">
        <f t="shared" si="18"/>
        <v>55</v>
      </c>
      <c r="H972" s="7">
        <v>845</v>
      </c>
      <c r="I972" s="29">
        <f t="shared" si="17"/>
        <v>46475</v>
      </c>
    </row>
    <row r="973" spans="1:9" x14ac:dyDescent="0.25">
      <c r="A973" s="2">
        <v>777</v>
      </c>
      <c r="B973" s="3" t="s">
        <v>113</v>
      </c>
      <c r="C973" s="2" t="s">
        <v>894</v>
      </c>
      <c r="D973" s="28">
        <v>0</v>
      </c>
      <c r="E973" s="26"/>
      <c r="F973" s="2"/>
      <c r="G973" s="2">
        <f t="shared" si="18"/>
        <v>0</v>
      </c>
      <c r="H973" s="7">
        <v>0</v>
      </c>
      <c r="I973" s="27">
        <f t="shared" si="17"/>
        <v>0</v>
      </c>
    </row>
    <row r="974" spans="1:9" x14ac:dyDescent="0.25">
      <c r="A974" s="2">
        <v>776</v>
      </c>
      <c r="B974" s="3" t="s">
        <v>114</v>
      </c>
      <c r="C974" s="2" t="s">
        <v>894</v>
      </c>
      <c r="D974" s="28">
        <v>0</v>
      </c>
      <c r="E974" s="26"/>
      <c r="F974" s="2"/>
      <c r="G974" s="2">
        <f t="shared" si="18"/>
        <v>0</v>
      </c>
      <c r="H974" s="7">
        <v>22075.8</v>
      </c>
      <c r="I974" s="27">
        <f t="shared" si="17"/>
        <v>0</v>
      </c>
    </row>
    <row r="975" spans="1:9" x14ac:dyDescent="0.25">
      <c r="A975" s="2">
        <v>3823</v>
      </c>
      <c r="B975" s="3" t="s">
        <v>115</v>
      </c>
      <c r="C975" s="2" t="s">
        <v>894</v>
      </c>
      <c r="D975" s="28">
        <v>23</v>
      </c>
      <c r="E975" s="26"/>
      <c r="F975" s="2">
        <v>23</v>
      </c>
      <c r="G975" s="2">
        <f t="shared" si="18"/>
        <v>0</v>
      </c>
      <c r="H975" s="7">
        <v>23.6</v>
      </c>
      <c r="I975" s="27">
        <f t="shared" si="17"/>
        <v>0</v>
      </c>
    </row>
    <row r="976" spans="1:9" x14ac:dyDescent="0.25">
      <c r="A976" s="2">
        <v>1351</v>
      </c>
      <c r="B976" s="3" t="s">
        <v>116</v>
      </c>
      <c r="C976" s="2" t="s">
        <v>894</v>
      </c>
      <c r="D976" s="28">
        <v>40</v>
      </c>
      <c r="E976" s="26"/>
      <c r="F976" s="2"/>
      <c r="G976" s="2"/>
      <c r="H976" s="7">
        <v>5900</v>
      </c>
      <c r="I976" s="27"/>
    </row>
    <row r="977" spans="1:9" x14ac:dyDescent="0.25">
      <c r="A977" s="2">
        <v>95</v>
      </c>
      <c r="B977" s="3" t="s">
        <v>117</v>
      </c>
      <c r="C977" s="2" t="s">
        <v>894</v>
      </c>
      <c r="D977" s="28">
        <v>500</v>
      </c>
      <c r="E977" s="26"/>
      <c r="F977" s="2">
        <v>100</v>
      </c>
      <c r="G977" s="2">
        <f t="shared" ref="G977:G1032" si="19">D977+E977-F977</f>
        <v>400</v>
      </c>
      <c r="H977" s="7">
        <v>35.380000000000003</v>
      </c>
      <c r="I977" s="29">
        <f>G977*H977</f>
        <v>14152.000000000002</v>
      </c>
    </row>
    <row r="978" spans="1:9" x14ac:dyDescent="0.25">
      <c r="A978" s="2">
        <v>568</v>
      </c>
      <c r="B978" s="3" t="s">
        <v>118</v>
      </c>
      <c r="C978" s="2" t="s">
        <v>894</v>
      </c>
      <c r="D978" s="28">
        <v>200</v>
      </c>
      <c r="E978" s="26"/>
      <c r="F978" s="2">
        <v>100</v>
      </c>
      <c r="G978" s="2">
        <f t="shared" si="19"/>
        <v>100</v>
      </c>
      <c r="H978" s="7">
        <v>59</v>
      </c>
      <c r="I978" s="29">
        <f>G978*H978</f>
        <v>5900</v>
      </c>
    </row>
    <row r="979" spans="1:9" x14ac:dyDescent="0.25">
      <c r="A979" s="2">
        <v>730</v>
      </c>
      <c r="B979" s="3" t="s">
        <v>119</v>
      </c>
      <c r="C979" s="2" t="s">
        <v>894</v>
      </c>
      <c r="D979" s="28">
        <v>80</v>
      </c>
      <c r="E979" s="26"/>
      <c r="F979" s="2">
        <v>20</v>
      </c>
      <c r="G979" s="2">
        <f t="shared" si="19"/>
        <v>60</v>
      </c>
      <c r="H979" s="7">
        <v>0.5</v>
      </c>
      <c r="I979" s="29">
        <f>G979*H979</f>
        <v>30</v>
      </c>
    </row>
    <row r="980" spans="1:9" x14ac:dyDescent="0.25">
      <c r="A980" s="2">
        <v>3827</v>
      </c>
      <c r="B980" s="3" t="s">
        <v>120</v>
      </c>
      <c r="C980" s="2" t="s">
        <v>894</v>
      </c>
      <c r="D980" s="28">
        <v>0</v>
      </c>
      <c r="E980" s="26">
        <v>30</v>
      </c>
      <c r="F980" s="2">
        <v>10</v>
      </c>
      <c r="G980" s="2">
        <f t="shared" si="19"/>
        <v>20</v>
      </c>
      <c r="H980" s="7">
        <v>694.8</v>
      </c>
      <c r="I980" s="29">
        <f>G980*H980</f>
        <v>13896</v>
      </c>
    </row>
    <row r="981" spans="1:9" x14ac:dyDescent="0.25">
      <c r="A981" s="2">
        <v>1787</v>
      </c>
      <c r="B981" s="3" t="s">
        <v>121</v>
      </c>
      <c r="C981" s="2" t="s">
        <v>894</v>
      </c>
      <c r="D981" s="28">
        <v>8</v>
      </c>
      <c r="E981" s="26">
        <v>10</v>
      </c>
      <c r="F981" s="2"/>
      <c r="G981" s="2">
        <f t="shared" si="19"/>
        <v>18</v>
      </c>
      <c r="H981" s="7">
        <v>9450</v>
      </c>
      <c r="I981" s="27">
        <f>G981*H981</f>
        <v>170100</v>
      </c>
    </row>
    <row r="982" spans="1:9" x14ac:dyDescent="0.25">
      <c r="A982" s="2">
        <v>107</v>
      </c>
      <c r="B982" s="3" t="s">
        <v>122</v>
      </c>
      <c r="C982" s="2" t="s">
        <v>894</v>
      </c>
      <c r="D982" s="28">
        <v>46</v>
      </c>
      <c r="E982" s="26">
        <v>600</v>
      </c>
      <c r="F982" s="2">
        <v>30</v>
      </c>
      <c r="G982" s="2">
        <f t="shared" si="19"/>
        <v>616</v>
      </c>
      <c r="H982" s="7">
        <v>1495</v>
      </c>
      <c r="I982" s="29">
        <v>965770</v>
      </c>
    </row>
    <row r="983" spans="1:9" x14ac:dyDescent="0.25">
      <c r="A983" s="2">
        <v>3441</v>
      </c>
      <c r="B983" s="3" t="s">
        <v>123</v>
      </c>
      <c r="C983" s="2" t="s">
        <v>894</v>
      </c>
      <c r="D983" s="28">
        <v>0</v>
      </c>
      <c r="E983" s="26"/>
      <c r="F983" s="2"/>
      <c r="G983" s="2">
        <f t="shared" si="19"/>
        <v>0</v>
      </c>
      <c r="H983" s="7">
        <v>30</v>
      </c>
      <c r="I983" s="29">
        <f t="shared" ref="I983:I1046" si="20">G983*H983</f>
        <v>0</v>
      </c>
    </row>
    <row r="984" spans="1:9" x14ac:dyDescent="0.25">
      <c r="A984" s="2">
        <v>3439</v>
      </c>
      <c r="B984" s="3" t="s">
        <v>124</v>
      </c>
      <c r="C984" s="2" t="s">
        <v>894</v>
      </c>
      <c r="D984" s="28">
        <v>400</v>
      </c>
      <c r="E984" s="26"/>
      <c r="F984" s="2">
        <v>250</v>
      </c>
      <c r="G984" s="2">
        <f t="shared" si="19"/>
        <v>150</v>
      </c>
      <c r="H984" s="7">
        <v>30</v>
      </c>
      <c r="I984" s="29">
        <f t="shared" si="20"/>
        <v>4500</v>
      </c>
    </row>
    <row r="985" spans="1:9" x14ac:dyDescent="0.25">
      <c r="A985" s="2">
        <v>3440</v>
      </c>
      <c r="B985" s="3" t="s">
        <v>125</v>
      </c>
      <c r="C985" s="2" t="s">
        <v>894</v>
      </c>
      <c r="D985" s="28">
        <v>0</v>
      </c>
      <c r="E985" s="26"/>
      <c r="F985" s="2"/>
      <c r="G985" s="2">
        <f t="shared" si="19"/>
        <v>0</v>
      </c>
      <c r="H985" s="7">
        <v>30</v>
      </c>
      <c r="I985" s="27">
        <f t="shared" si="20"/>
        <v>0</v>
      </c>
    </row>
    <row r="986" spans="1:9" x14ac:dyDescent="0.25">
      <c r="A986" s="2">
        <v>114</v>
      </c>
      <c r="B986" s="3" t="s">
        <v>126</v>
      </c>
      <c r="C986" s="2" t="s">
        <v>894</v>
      </c>
      <c r="D986" s="28">
        <v>100</v>
      </c>
      <c r="E986" s="26"/>
      <c r="F986" s="2"/>
      <c r="G986" s="2">
        <f t="shared" si="19"/>
        <v>100</v>
      </c>
      <c r="H986" s="7">
        <v>33.03</v>
      </c>
      <c r="I986" s="29">
        <f t="shared" si="20"/>
        <v>3303</v>
      </c>
    </row>
    <row r="987" spans="1:9" x14ac:dyDescent="0.25">
      <c r="A987" s="2">
        <v>1689</v>
      </c>
      <c r="B987" s="3" t="s">
        <v>127</v>
      </c>
      <c r="C987" s="2" t="s">
        <v>894</v>
      </c>
      <c r="D987" s="28">
        <v>0</v>
      </c>
      <c r="E987" s="26">
        <v>500</v>
      </c>
      <c r="F987" s="2">
        <v>500</v>
      </c>
      <c r="G987" s="2">
        <f t="shared" si="19"/>
        <v>0</v>
      </c>
      <c r="H987" s="7">
        <v>500</v>
      </c>
      <c r="I987" s="29">
        <f t="shared" si="20"/>
        <v>0</v>
      </c>
    </row>
    <row r="988" spans="1:9" x14ac:dyDescent="0.25">
      <c r="A988" s="2">
        <v>111</v>
      </c>
      <c r="B988" s="3" t="s">
        <v>128</v>
      </c>
      <c r="C988" s="2" t="s">
        <v>894</v>
      </c>
      <c r="D988" s="28">
        <v>0</v>
      </c>
      <c r="E988" s="26"/>
      <c r="F988" s="2"/>
      <c r="G988" s="2">
        <f t="shared" si="19"/>
        <v>0</v>
      </c>
      <c r="H988" s="7">
        <v>35.159999999999997</v>
      </c>
      <c r="I988" s="27">
        <f t="shared" si="20"/>
        <v>0</v>
      </c>
    </row>
    <row r="989" spans="1:9" x14ac:dyDescent="0.25">
      <c r="A989" s="2">
        <v>113</v>
      </c>
      <c r="B989" s="3" t="s">
        <v>129</v>
      </c>
      <c r="C989" s="2" t="s">
        <v>894</v>
      </c>
      <c r="D989" s="28">
        <v>450</v>
      </c>
      <c r="E989" s="26"/>
      <c r="F989" s="2"/>
      <c r="G989" s="2">
        <f t="shared" si="19"/>
        <v>450</v>
      </c>
      <c r="H989" s="7">
        <v>35.159999999999997</v>
      </c>
      <c r="I989" s="29">
        <f t="shared" si="20"/>
        <v>15821.999999999998</v>
      </c>
    </row>
    <row r="990" spans="1:9" x14ac:dyDescent="0.25">
      <c r="A990" s="2">
        <v>112</v>
      </c>
      <c r="B990" s="3" t="s">
        <v>130</v>
      </c>
      <c r="C990" s="2" t="s">
        <v>894</v>
      </c>
      <c r="D990" s="28">
        <v>0</v>
      </c>
      <c r="E990" s="26"/>
      <c r="F990" s="2"/>
      <c r="G990" s="2">
        <f t="shared" si="19"/>
        <v>0</v>
      </c>
      <c r="H990" s="7">
        <v>35.159999999999997</v>
      </c>
      <c r="I990" s="27">
        <f t="shared" si="20"/>
        <v>0</v>
      </c>
    </row>
    <row r="991" spans="1:9" x14ac:dyDescent="0.25">
      <c r="A991" s="2">
        <v>3453</v>
      </c>
      <c r="B991" s="3" t="s">
        <v>131</v>
      </c>
      <c r="C991" s="2" t="s">
        <v>894</v>
      </c>
      <c r="D991" s="31">
        <v>4100</v>
      </c>
      <c r="E991" s="26"/>
      <c r="F991" s="2">
        <v>600</v>
      </c>
      <c r="G991" s="8">
        <f t="shared" si="19"/>
        <v>3500</v>
      </c>
      <c r="H991" s="7">
        <v>10.55</v>
      </c>
      <c r="I991" s="29">
        <f t="shared" si="20"/>
        <v>36925</v>
      </c>
    </row>
    <row r="992" spans="1:9" x14ac:dyDescent="0.25">
      <c r="A992" s="2">
        <v>3452</v>
      </c>
      <c r="B992" s="3" t="s">
        <v>132</v>
      </c>
      <c r="C992" s="2" t="s">
        <v>894</v>
      </c>
      <c r="D992" s="31">
        <v>2600</v>
      </c>
      <c r="E992" s="26"/>
      <c r="F992" s="2">
        <v>500</v>
      </c>
      <c r="G992" s="8">
        <f t="shared" si="19"/>
        <v>2100</v>
      </c>
      <c r="H992" s="7">
        <v>12.95</v>
      </c>
      <c r="I992" s="29">
        <f t="shared" si="20"/>
        <v>27195</v>
      </c>
    </row>
    <row r="993" spans="1:9" x14ac:dyDescent="0.25">
      <c r="A993" s="2">
        <v>104</v>
      </c>
      <c r="B993" s="3" t="s">
        <v>133</v>
      </c>
      <c r="C993" s="2" t="s">
        <v>894</v>
      </c>
      <c r="D993" s="28">
        <v>30</v>
      </c>
      <c r="E993" s="26"/>
      <c r="F993" s="2"/>
      <c r="G993" s="2">
        <f t="shared" si="19"/>
        <v>30</v>
      </c>
      <c r="H993" s="7">
        <v>2751</v>
      </c>
      <c r="I993" s="29">
        <f t="shared" si="20"/>
        <v>82530</v>
      </c>
    </row>
    <row r="994" spans="1:9" x14ac:dyDescent="0.25">
      <c r="A994" s="2">
        <v>103</v>
      </c>
      <c r="B994" s="3" t="s">
        <v>134</v>
      </c>
      <c r="C994" s="2" t="s">
        <v>894</v>
      </c>
      <c r="D994" s="28">
        <v>0</v>
      </c>
      <c r="E994" s="26">
        <v>35</v>
      </c>
      <c r="F994" s="2"/>
      <c r="G994" s="2">
        <f t="shared" si="19"/>
        <v>35</v>
      </c>
      <c r="H994" s="7">
        <v>5065.74</v>
      </c>
      <c r="I994" s="29">
        <f t="shared" si="20"/>
        <v>177300.9</v>
      </c>
    </row>
    <row r="995" spans="1:9" x14ac:dyDescent="0.25">
      <c r="A995" s="2">
        <v>108</v>
      </c>
      <c r="B995" s="3" t="s">
        <v>135</v>
      </c>
      <c r="C995" s="2" t="s">
        <v>894</v>
      </c>
      <c r="D995" s="28">
        <v>6</v>
      </c>
      <c r="E995" s="26"/>
      <c r="F995" s="2"/>
      <c r="G995" s="2">
        <f t="shared" si="19"/>
        <v>6</v>
      </c>
      <c r="H995" s="7">
        <v>4860</v>
      </c>
      <c r="I995" s="29">
        <f t="shared" si="20"/>
        <v>29160</v>
      </c>
    </row>
    <row r="996" spans="1:9" x14ac:dyDescent="0.25">
      <c r="A996" s="2">
        <v>2205</v>
      </c>
      <c r="B996" s="3" t="s">
        <v>136</v>
      </c>
      <c r="C996" s="2" t="s">
        <v>894</v>
      </c>
      <c r="D996" s="28">
        <v>10</v>
      </c>
      <c r="E996" s="26"/>
      <c r="F996" s="2"/>
      <c r="G996" s="2">
        <f t="shared" si="19"/>
        <v>10</v>
      </c>
      <c r="H996" s="7">
        <v>4860</v>
      </c>
      <c r="I996" s="29">
        <f t="shared" si="20"/>
        <v>48600</v>
      </c>
    </row>
    <row r="997" spans="1:9" x14ac:dyDescent="0.25">
      <c r="A997" s="2">
        <v>3778</v>
      </c>
      <c r="B997" s="3" t="s">
        <v>137</v>
      </c>
      <c r="C997" s="2" t="s">
        <v>894</v>
      </c>
      <c r="D997" s="28">
        <v>80</v>
      </c>
      <c r="E997" s="26"/>
      <c r="F997" s="2"/>
      <c r="G997" s="2">
        <f t="shared" si="19"/>
        <v>80</v>
      </c>
      <c r="H997" s="7">
        <v>550</v>
      </c>
      <c r="I997" s="29">
        <f t="shared" si="20"/>
        <v>44000</v>
      </c>
    </row>
    <row r="998" spans="1:9" x14ac:dyDescent="0.25">
      <c r="A998" s="2">
        <v>1870</v>
      </c>
      <c r="B998" s="3" t="s">
        <v>138</v>
      </c>
      <c r="C998" s="2" t="s">
        <v>894</v>
      </c>
      <c r="D998" s="28">
        <v>116</v>
      </c>
      <c r="E998" s="26"/>
      <c r="F998" s="2"/>
      <c r="G998" s="2">
        <f t="shared" si="19"/>
        <v>116</v>
      </c>
      <c r="H998" s="7">
        <v>1885.64</v>
      </c>
      <c r="I998" s="29">
        <f t="shared" si="20"/>
        <v>218734.24000000002</v>
      </c>
    </row>
    <row r="999" spans="1:9" x14ac:dyDescent="0.25">
      <c r="A999" s="2">
        <v>115</v>
      </c>
      <c r="B999" s="3" t="s">
        <v>139</v>
      </c>
      <c r="C999" s="2" t="s">
        <v>894</v>
      </c>
      <c r="D999" s="28">
        <v>137</v>
      </c>
      <c r="E999" s="26"/>
      <c r="F999" s="2"/>
      <c r="G999" s="2">
        <f t="shared" si="19"/>
        <v>137</v>
      </c>
      <c r="H999" s="7">
        <v>25.96</v>
      </c>
      <c r="I999" s="29">
        <f t="shared" si="20"/>
        <v>3556.52</v>
      </c>
    </row>
    <row r="1000" spans="1:9" x14ac:dyDescent="0.25">
      <c r="A1000" s="2">
        <v>4944</v>
      </c>
      <c r="B1000" s="3" t="s">
        <v>140</v>
      </c>
      <c r="C1000" s="2" t="s">
        <v>894</v>
      </c>
      <c r="D1000" s="28">
        <v>115</v>
      </c>
      <c r="E1000" s="26"/>
      <c r="F1000" s="2"/>
      <c r="G1000" s="2">
        <f t="shared" si="19"/>
        <v>115</v>
      </c>
      <c r="H1000" s="7">
        <v>30.63</v>
      </c>
      <c r="I1000" s="29">
        <f t="shared" si="20"/>
        <v>3522.45</v>
      </c>
    </row>
    <row r="1001" spans="1:9" x14ac:dyDescent="0.25">
      <c r="A1001" s="2">
        <v>1681</v>
      </c>
      <c r="B1001" s="3" t="s">
        <v>141</v>
      </c>
      <c r="C1001" s="2" t="s">
        <v>894</v>
      </c>
      <c r="D1001" s="28">
        <v>0</v>
      </c>
      <c r="E1001" s="26">
        <v>20</v>
      </c>
      <c r="F1001" s="2"/>
      <c r="G1001" s="2">
        <f t="shared" si="19"/>
        <v>20</v>
      </c>
      <c r="H1001" s="7">
        <v>2390</v>
      </c>
      <c r="I1001" s="29">
        <f t="shared" si="20"/>
        <v>47800</v>
      </c>
    </row>
    <row r="1002" spans="1:9" x14ac:dyDescent="0.25">
      <c r="A1002" s="2">
        <v>116</v>
      </c>
      <c r="B1002" s="3" t="s">
        <v>142</v>
      </c>
      <c r="C1002" s="2" t="s">
        <v>894</v>
      </c>
      <c r="D1002" s="28">
        <v>370</v>
      </c>
      <c r="E1002" s="26"/>
      <c r="F1002" s="2">
        <v>250</v>
      </c>
      <c r="G1002" s="2">
        <f t="shared" si="19"/>
        <v>120</v>
      </c>
      <c r="H1002" s="7">
        <v>8.5</v>
      </c>
      <c r="I1002" s="29">
        <f t="shared" si="20"/>
        <v>1020</v>
      </c>
    </row>
    <row r="1003" spans="1:9" x14ac:dyDescent="0.25">
      <c r="A1003" s="2">
        <v>4843</v>
      </c>
      <c r="B1003" s="3" t="s">
        <v>143</v>
      </c>
      <c r="C1003" s="2" t="s">
        <v>894</v>
      </c>
      <c r="D1003" s="28">
        <v>0</v>
      </c>
      <c r="E1003" s="26"/>
      <c r="F1003" s="2"/>
      <c r="G1003" s="2">
        <f t="shared" si="19"/>
        <v>0</v>
      </c>
      <c r="H1003" s="7">
        <v>80</v>
      </c>
      <c r="I1003" s="27">
        <f t="shared" si="20"/>
        <v>0</v>
      </c>
    </row>
    <row r="1004" spans="1:9" x14ac:dyDescent="0.25">
      <c r="A1004" s="2">
        <v>2070</v>
      </c>
      <c r="B1004" s="3" t="s">
        <v>144</v>
      </c>
      <c r="C1004" s="2" t="s">
        <v>894</v>
      </c>
      <c r="D1004" s="28">
        <v>1</v>
      </c>
      <c r="E1004" s="26"/>
      <c r="F1004" s="2"/>
      <c r="G1004" s="2">
        <f t="shared" si="19"/>
        <v>1</v>
      </c>
      <c r="H1004" s="7">
        <v>490</v>
      </c>
      <c r="I1004" s="29">
        <f t="shared" si="20"/>
        <v>490</v>
      </c>
    </row>
    <row r="1005" spans="1:9" x14ac:dyDescent="0.25">
      <c r="A1005" s="2">
        <v>1962</v>
      </c>
      <c r="B1005" s="3" t="s">
        <v>145</v>
      </c>
      <c r="C1005" s="2" t="s">
        <v>894</v>
      </c>
      <c r="D1005" s="28">
        <v>1070</v>
      </c>
      <c r="E1005" s="26">
        <v>1200</v>
      </c>
      <c r="F1005" s="2">
        <v>300</v>
      </c>
      <c r="G1005" s="2">
        <f t="shared" si="19"/>
        <v>1970</v>
      </c>
      <c r="H1005" s="7">
        <v>59.94</v>
      </c>
      <c r="I1005" s="29">
        <f t="shared" si="20"/>
        <v>118081.79999999999</v>
      </c>
    </row>
    <row r="1006" spans="1:9" x14ac:dyDescent="0.25">
      <c r="A1006" s="2">
        <v>119</v>
      </c>
      <c r="B1006" s="3" t="s">
        <v>146</v>
      </c>
      <c r="C1006" s="2" t="s">
        <v>894</v>
      </c>
      <c r="D1006" s="28">
        <v>3000</v>
      </c>
      <c r="E1006" s="26"/>
      <c r="F1006" s="2">
        <v>100</v>
      </c>
      <c r="G1006" s="2">
        <f t="shared" si="19"/>
        <v>2900</v>
      </c>
      <c r="H1006" s="7">
        <v>69</v>
      </c>
      <c r="I1006" s="29">
        <f t="shared" si="20"/>
        <v>200100</v>
      </c>
    </row>
    <row r="1007" spans="1:9" x14ac:dyDescent="0.25">
      <c r="A1007" s="2">
        <v>118</v>
      </c>
      <c r="B1007" s="3" t="s">
        <v>147</v>
      </c>
      <c r="C1007" s="2" t="s">
        <v>894</v>
      </c>
      <c r="D1007" s="31">
        <v>1950</v>
      </c>
      <c r="E1007" s="26"/>
      <c r="F1007" s="2">
        <v>460</v>
      </c>
      <c r="G1007" s="8">
        <f t="shared" si="19"/>
        <v>1490</v>
      </c>
      <c r="H1007" s="7">
        <v>100.8</v>
      </c>
      <c r="I1007" s="29">
        <f t="shared" si="20"/>
        <v>150192</v>
      </c>
    </row>
    <row r="1008" spans="1:9" x14ac:dyDescent="0.25">
      <c r="A1008" s="2">
        <v>1015</v>
      </c>
      <c r="B1008" s="3" t="s">
        <v>148</v>
      </c>
      <c r="C1008" s="2" t="s">
        <v>894</v>
      </c>
      <c r="D1008" s="28">
        <v>0</v>
      </c>
      <c r="E1008" s="26"/>
      <c r="F1008" s="2"/>
      <c r="G1008" s="2">
        <f t="shared" si="19"/>
        <v>0</v>
      </c>
      <c r="H1008" s="7">
        <v>275</v>
      </c>
      <c r="I1008" s="27">
        <f t="shared" si="20"/>
        <v>0</v>
      </c>
    </row>
    <row r="1009" spans="1:9" x14ac:dyDescent="0.25">
      <c r="A1009" s="2">
        <v>121</v>
      </c>
      <c r="B1009" s="3" t="s">
        <v>149</v>
      </c>
      <c r="C1009" s="2" t="s">
        <v>894</v>
      </c>
      <c r="D1009" s="28">
        <v>0</v>
      </c>
      <c r="E1009" s="26"/>
      <c r="F1009" s="2"/>
      <c r="G1009" s="2">
        <f t="shared" si="19"/>
        <v>0</v>
      </c>
      <c r="H1009" s="7">
        <v>10.25</v>
      </c>
      <c r="I1009" s="27">
        <f t="shared" si="20"/>
        <v>0</v>
      </c>
    </row>
    <row r="1010" spans="1:9" x14ac:dyDescent="0.25">
      <c r="A1010" s="2">
        <v>1169</v>
      </c>
      <c r="B1010" s="3" t="s">
        <v>150</v>
      </c>
      <c r="C1010" s="2" t="s">
        <v>894</v>
      </c>
      <c r="D1010" s="31">
        <v>2350</v>
      </c>
      <c r="E1010" s="30">
        <v>2700</v>
      </c>
      <c r="F1010" s="2">
        <v>1500</v>
      </c>
      <c r="G1010" s="8">
        <f t="shared" si="19"/>
        <v>3550</v>
      </c>
      <c r="H1010" s="7">
        <v>27.95</v>
      </c>
      <c r="I1010" s="29">
        <f t="shared" si="20"/>
        <v>99222.5</v>
      </c>
    </row>
    <row r="1011" spans="1:9" x14ac:dyDescent="0.25">
      <c r="A1011" s="2">
        <v>2491</v>
      </c>
      <c r="B1011" s="3" t="s">
        <v>151</v>
      </c>
      <c r="C1011" s="2" t="s">
        <v>894</v>
      </c>
      <c r="D1011" s="28">
        <v>4</v>
      </c>
      <c r="E1011" s="26"/>
      <c r="F1011" s="2"/>
      <c r="G1011" s="2">
        <f t="shared" si="19"/>
        <v>4</v>
      </c>
      <c r="H1011" s="7">
        <v>1800</v>
      </c>
      <c r="I1011" s="29">
        <f t="shared" si="20"/>
        <v>7200</v>
      </c>
    </row>
    <row r="1012" spans="1:9" x14ac:dyDescent="0.25">
      <c r="A1012" s="2">
        <v>3222</v>
      </c>
      <c r="B1012" s="3" t="s">
        <v>152</v>
      </c>
      <c r="C1012" s="2" t="s">
        <v>894</v>
      </c>
      <c r="D1012" s="28">
        <v>2</v>
      </c>
      <c r="E1012" s="26"/>
      <c r="F1012" s="2"/>
      <c r="G1012" s="2">
        <f t="shared" si="19"/>
        <v>2</v>
      </c>
      <c r="H1012" s="7">
        <v>1436.44</v>
      </c>
      <c r="I1012" s="29">
        <f t="shared" si="20"/>
        <v>2872.88</v>
      </c>
    </row>
    <row r="1013" spans="1:9" x14ac:dyDescent="0.25">
      <c r="A1013" s="2">
        <v>3228</v>
      </c>
      <c r="B1013" s="3" t="s">
        <v>153</v>
      </c>
      <c r="C1013" s="2" t="s">
        <v>894</v>
      </c>
      <c r="D1013" s="28">
        <v>2</v>
      </c>
      <c r="E1013" s="26"/>
      <c r="F1013" s="2"/>
      <c r="G1013" s="2">
        <f t="shared" si="19"/>
        <v>2</v>
      </c>
      <c r="H1013" s="7">
        <v>1271.18</v>
      </c>
      <c r="I1013" s="29">
        <f t="shared" si="20"/>
        <v>2542.36</v>
      </c>
    </row>
    <row r="1014" spans="1:9" x14ac:dyDescent="0.25">
      <c r="A1014" s="2">
        <v>122</v>
      </c>
      <c r="B1014" s="3" t="s">
        <v>154</v>
      </c>
      <c r="C1014" s="2" t="s">
        <v>894</v>
      </c>
      <c r="D1014" s="28">
        <v>0</v>
      </c>
      <c r="E1014" s="26"/>
      <c r="F1014" s="2"/>
      <c r="G1014" s="2">
        <f t="shared" si="19"/>
        <v>0</v>
      </c>
      <c r="H1014" s="7">
        <v>88.67</v>
      </c>
      <c r="I1014" s="27">
        <f t="shared" si="20"/>
        <v>0</v>
      </c>
    </row>
    <row r="1015" spans="1:9" x14ac:dyDescent="0.25">
      <c r="A1015" s="2">
        <v>3275</v>
      </c>
      <c r="B1015" s="3" t="s">
        <v>155</v>
      </c>
      <c r="C1015" s="2" t="s">
        <v>894</v>
      </c>
      <c r="D1015" s="28">
        <v>264</v>
      </c>
      <c r="E1015" s="26"/>
      <c r="F1015" s="2">
        <v>12</v>
      </c>
      <c r="G1015" s="2">
        <f t="shared" si="19"/>
        <v>252</v>
      </c>
      <c r="H1015" s="7">
        <v>55.2</v>
      </c>
      <c r="I1015" s="29">
        <f t="shared" si="20"/>
        <v>13910.400000000001</v>
      </c>
    </row>
    <row r="1016" spans="1:9" x14ac:dyDescent="0.25">
      <c r="A1016" s="2">
        <v>759</v>
      </c>
      <c r="B1016" s="3" t="s">
        <v>156</v>
      </c>
      <c r="C1016" s="2" t="s">
        <v>894</v>
      </c>
      <c r="D1016" s="28">
        <v>0</v>
      </c>
      <c r="E1016" s="26"/>
      <c r="F1016" s="2"/>
      <c r="G1016" s="2">
        <f t="shared" si="19"/>
        <v>0</v>
      </c>
      <c r="H1016" s="7">
        <v>0</v>
      </c>
      <c r="I1016" s="27">
        <f t="shared" si="20"/>
        <v>0</v>
      </c>
    </row>
    <row r="1017" spans="1:9" x14ac:dyDescent="0.25">
      <c r="A1017" s="2">
        <v>758</v>
      </c>
      <c r="B1017" s="3" t="s">
        <v>157</v>
      </c>
      <c r="C1017" s="2" t="s">
        <v>894</v>
      </c>
      <c r="D1017" s="28">
        <v>0</v>
      </c>
      <c r="E1017" s="26"/>
      <c r="F1017" s="2"/>
      <c r="G1017" s="2">
        <f t="shared" si="19"/>
        <v>0</v>
      </c>
      <c r="H1017" s="7">
        <v>21160</v>
      </c>
      <c r="I1017" s="27">
        <f t="shared" si="20"/>
        <v>0</v>
      </c>
    </row>
    <row r="1018" spans="1:9" x14ac:dyDescent="0.25">
      <c r="A1018" s="2">
        <v>1406</v>
      </c>
      <c r="B1018" s="3" t="s">
        <v>158</v>
      </c>
      <c r="C1018" s="2" t="s">
        <v>894</v>
      </c>
      <c r="D1018" s="28">
        <v>2800</v>
      </c>
      <c r="E1018" s="26"/>
      <c r="F1018" s="2"/>
      <c r="G1018" s="2">
        <f t="shared" si="19"/>
        <v>2800</v>
      </c>
      <c r="H1018" s="7">
        <v>11.8</v>
      </c>
      <c r="I1018" s="29">
        <f t="shared" si="20"/>
        <v>33040</v>
      </c>
    </row>
    <row r="1019" spans="1:9" x14ac:dyDescent="0.25">
      <c r="A1019" s="2">
        <v>25</v>
      </c>
      <c r="B1019" s="3" t="s">
        <v>159</v>
      </c>
      <c r="C1019" s="2" t="s">
        <v>894</v>
      </c>
      <c r="D1019" s="28">
        <v>700</v>
      </c>
      <c r="E1019" s="26">
        <v>50</v>
      </c>
      <c r="F1019" s="2"/>
      <c r="G1019" s="2">
        <f t="shared" si="19"/>
        <v>750</v>
      </c>
      <c r="H1019" s="7">
        <v>35</v>
      </c>
      <c r="I1019" s="29">
        <f t="shared" si="20"/>
        <v>26250</v>
      </c>
    </row>
    <row r="1020" spans="1:9" x14ac:dyDescent="0.25">
      <c r="A1020" s="2">
        <v>125</v>
      </c>
      <c r="B1020" s="3" t="s">
        <v>160</v>
      </c>
      <c r="C1020" s="2" t="s">
        <v>894</v>
      </c>
      <c r="D1020" s="28">
        <v>0</v>
      </c>
      <c r="E1020" s="26"/>
      <c r="F1020" s="2"/>
      <c r="G1020" s="2">
        <f t="shared" si="19"/>
        <v>0</v>
      </c>
      <c r="H1020" s="7">
        <v>260</v>
      </c>
      <c r="I1020" s="27">
        <f t="shared" si="20"/>
        <v>0</v>
      </c>
    </row>
    <row r="1021" spans="1:9" x14ac:dyDescent="0.25">
      <c r="A1021" s="2">
        <v>4583</v>
      </c>
      <c r="B1021" s="3" t="s">
        <v>161</v>
      </c>
      <c r="C1021" s="2" t="s">
        <v>894</v>
      </c>
      <c r="D1021" s="28">
        <v>150</v>
      </c>
      <c r="E1021" s="26">
        <v>2000</v>
      </c>
      <c r="F1021" s="2">
        <v>450</v>
      </c>
      <c r="G1021" s="2">
        <f t="shared" si="19"/>
        <v>1700</v>
      </c>
      <c r="H1021" s="7">
        <v>29</v>
      </c>
      <c r="I1021" s="29">
        <f t="shared" si="20"/>
        <v>49300</v>
      </c>
    </row>
    <row r="1022" spans="1:9" x14ac:dyDescent="0.25">
      <c r="A1022" s="2">
        <v>791</v>
      </c>
      <c r="B1022" s="3" t="s">
        <v>162</v>
      </c>
      <c r="C1022" s="2" t="s">
        <v>894</v>
      </c>
      <c r="D1022" s="28">
        <v>200</v>
      </c>
      <c r="E1022" s="26">
        <v>1800</v>
      </c>
      <c r="F1022" s="2">
        <v>1000</v>
      </c>
      <c r="G1022" s="2">
        <f t="shared" si="19"/>
        <v>1000</v>
      </c>
      <c r="H1022" s="7">
        <v>77</v>
      </c>
      <c r="I1022" s="29">
        <f t="shared" si="20"/>
        <v>77000</v>
      </c>
    </row>
    <row r="1023" spans="1:9" x14ac:dyDescent="0.25">
      <c r="A1023" s="2">
        <v>4358</v>
      </c>
      <c r="B1023" s="3" t="s">
        <v>163</v>
      </c>
      <c r="C1023" s="2" t="s">
        <v>894</v>
      </c>
      <c r="D1023" s="28">
        <v>1000</v>
      </c>
      <c r="E1023" s="26"/>
      <c r="F1023" s="2"/>
      <c r="G1023" s="2">
        <f t="shared" si="19"/>
        <v>1000</v>
      </c>
      <c r="H1023" s="7">
        <v>6.41</v>
      </c>
      <c r="I1023" s="29">
        <f t="shared" si="20"/>
        <v>6410</v>
      </c>
    </row>
    <row r="1024" spans="1:9" x14ac:dyDescent="0.25">
      <c r="A1024" s="2">
        <v>578</v>
      </c>
      <c r="B1024" s="3" t="s">
        <v>164</v>
      </c>
      <c r="C1024" s="2" t="s">
        <v>894</v>
      </c>
      <c r="D1024" s="28">
        <v>0</v>
      </c>
      <c r="E1024" s="30">
        <v>1100</v>
      </c>
      <c r="F1024" s="2">
        <v>500</v>
      </c>
      <c r="G1024" s="8">
        <f t="shared" si="19"/>
        <v>600</v>
      </c>
      <c r="H1024" s="7">
        <v>53.65</v>
      </c>
      <c r="I1024" s="29">
        <f t="shared" si="20"/>
        <v>32190</v>
      </c>
    </row>
    <row r="1025" spans="1:9" x14ac:dyDescent="0.25">
      <c r="A1025" s="2">
        <v>585</v>
      </c>
      <c r="B1025" s="3" t="s">
        <v>165</v>
      </c>
      <c r="C1025" s="2" t="s">
        <v>894</v>
      </c>
      <c r="D1025" s="28">
        <v>500</v>
      </c>
      <c r="E1025" s="26"/>
      <c r="F1025" s="2">
        <v>100</v>
      </c>
      <c r="G1025" s="2">
        <f t="shared" si="19"/>
        <v>400</v>
      </c>
      <c r="H1025" s="7">
        <v>27</v>
      </c>
      <c r="I1025" s="29">
        <f t="shared" si="20"/>
        <v>10800</v>
      </c>
    </row>
    <row r="1026" spans="1:9" x14ac:dyDescent="0.25">
      <c r="A1026" s="2">
        <v>135</v>
      </c>
      <c r="B1026" s="3" t="s">
        <v>166</v>
      </c>
      <c r="C1026" s="2" t="s">
        <v>894</v>
      </c>
      <c r="D1026" s="28">
        <v>625</v>
      </c>
      <c r="E1026" s="26"/>
      <c r="F1026" s="2"/>
      <c r="G1026" s="2">
        <f t="shared" si="19"/>
        <v>625</v>
      </c>
      <c r="H1026" s="7">
        <v>1.32</v>
      </c>
      <c r="I1026" s="29">
        <f t="shared" si="20"/>
        <v>825</v>
      </c>
    </row>
    <row r="1027" spans="1:9" x14ac:dyDescent="0.25">
      <c r="A1027" s="2">
        <v>1752</v>
      </c>
      <c r="B1027" s="3" t="s">
        <v>167</v>
      </c>
      <c r="C1027" s="2" t="s">
        <v>894</v>
      </c>
      <c r="D1027" s="28">
        <v>546</v>
      </c>
      <c r="E1027" s="26"/>
      <c r="F1027" s="2"/>
      <c r="G1027" s="2">
        <f t="shared" si="19"/>
        <v>546</v>
      </c>
      <c r="H1027" s="7">
        <v>97.26</v>
      </c>
      <c r="I1027" s="29">
        <f t="shared" si="20"/>
        <v>53103.960000000006</v>
      </c>
    </row>
    <row r="1028" spans="1:9" x14ac:dyDescent="0.25">
      <c r="A1028" s="2">
        <v>143</v>
      </c>
      <c r="B1028" s="3" t="s">
        <v>168</v>
      </c>
      <c r="C1028" s="2" t="s">
        <v>894</v>
      </c>
      <c r="D1028" s="28">
        <v>377</v>
      </c>
      <c r="E1028" s="26">
        <v>50</v>
      </c>
      <c r="F1028" s="2">
        <v>50</v>
      </c>
      <c r="G1028" s="2">
        <f t="shared" si="19"/>
        <v>377</v>
      </c>
      <c r="H1028" s="7">
        <v>25</v>
      </c>
      <c r="I1028" s="29">
        <f t="shared" si="20"/>
        <v>9425</v>
      </c>
    </row>
    <row r="1029" spans="1:9" x14ac:dyDescent="0.25">
      <c r="A1029" s="2">
        <v>131</v>
      </c>
      <c r="B1029" s="3" t="s">
        <v>169</v>
      </c>
      <c r="C1029" s="2" t="s">
        <v>894</v>
      </c>
      <c r="D1029" s="28">
        <v>69</v>
      </c>
      <c r="E1029" s="26"/>
      <c r="F1029" s="2"/>
      <c r="G1029" s="2">
        <f t="shared" si="19"/>
        <v>69</v>
      </c>
      <c r="H1029" s="7">
        <v>1159.2</v>
      </c>
      <c r="I1029" s="29">
        <f t="shared" si="20"/>
        <v>79984.800000000003</v>
      </c>
    </row>
    <row r="1030" spans="1:9" x14ac:dyDescent="0.25">
      <c r="A1030" s="2">
        <v>2097</v>
      </c>
      <c r="B1030" s="3" t="s">
        <v>170</v>
      </c>
      <c r="C1030" s="2" t="s">
        <v>894</v>
      </c>
      <c r="D1030" s="28">
        <v>30</v>
      </c>
      <c r="E1030" s="26"/>
      <c r="F1030" s="2"/>
      <c r="G1030" s="2">
        <f t="shared" si="19"/>
        <v>30</v>
      </c>
      <c r="H1030" s="7">
        <v>123.31</v>
      </c>
      <c r="I1030" s="29">
        <f t="shared" si="20"/>
        <v>3699.3</v>
      </c>
    </row>
    <row r="1031" spans="1:9" x14ac:dyDescent="0.25">
      <c r="A1031" s="2">
        <v>1800</v>
      </c>
      <c r="B1031" s="3" t="s">
        <v>171</v>
      </c>
      <c r="C1031" s="2" t="s">
        <v>894</v>
      </c>
      <c r="D1031" s="28">
        <v>0</v>
      </c>
      <c r="E1031" s="26">
        <v>5000</v>
      </c>
      <c r="F1031" s="2">
        <v>200</v>
      </c>
      <c r="G1031" s="2">
        <f t="shared" si="19"/>
        <v>4800</v>
      </c>
      <c r="H1031" s="7">
        <v>3.3</v>
      </c>
      <c r="I1031" s="29">
        <f t="shared" si="20"/>
        <v>15840</v>
      </c>
    </row>
    <row r="1032" spans="1:9" x14ac:dyDescent="0.25">
      <c r="A1032" s="2">
        <v>151</v>
      </c>
      <c r="B1032" s="3" t="s">
        <v>172</v>
      </c>
      <c r="C1032" s="2" t="s">
        <v>894</v>
      </c>
      <c r="D1032" s="28">
        <v>36</v>
      </c>
      <c r="E1032" s="26"/>
      <c r="F1032" s="2"/>
      <c r="G1032" s="2">
        <f t="shared" si="19"/>
        <v>36</v>
      </c>
      <c r="H1032" s="7">
        <v>115</v>
      </c>
      <c r="I1032" s="29">
        <f t="shared" si="20"/>
        <v>4140</v>
      </c>
    </row>
    <row r="1033" spans="1:9" x14ac:dyDescent="0.25">
      <c r="A1033" s="2">
        <v>1549</v>
      </c>
      <c r="B1033" s="3" t="s">
        <v>173</v>
      </c>
      <c r="C1033" s="2" t="s">
        <v>894</v>
      </c>
      <c r="D1033" s="28">
        <v>74</v>
      </c>
      <c r="E1033" s="26"/>
      <c r="F1033" s="2"/>
      <c r="G1033" s="7">
        <v>74</v>
      </c>
      <c r="H1033" s="7">
        <v>54.49</v>
      </c>
      <c r="I1033" s="29">
        <f t="shared" si="20"/>
        <v>4032.26</v>
      </c>
    </row>
    <row r="1034" spans="1:9" x14ac:dyDescent="0.25">
      <c r="A1034" s="2">
        <v>4535</v>
      </c>
      <c r="B1034" s="3" t="s">
        <v>174</v>
      </c>
      <c r="C1034" s="2" t="s">
        <v>894</v>
      </c>
      <c r="D1034" s="28">
        <v>0</v>
      </c>
      <c r="E1034" s="26">
        <v>102</v>
      </c>
      <c r="F1034" s="2"/>
      <c r="G1034" s="2">
        <f>D1034+E1034-F1034</f>
        <v>102</v>
      </c>
      <c r="H1034" s="7">
        <v>26.19</v>
      </c>
      <c r="I1034" s="29">
        <f t="shared" si="20"/>
        <v>2671.38</v>
      </c>
    </row>
    <row r="1035" spans="1:9" x14ac:dyDescent="0.25">
      <c r="A1035" s="2">
        <v>3278</v>
      </c>
      <c r="B1035" s="3" t="s">
        <v>175</v>
      </c>
      <c r="C1035" s="2" t="s">
        <v>894</v>
      </c>
      <c r="D1035" s="28">
        <v>65</v>
      </c>
      <c r="E1035" s="26"/>
      <c r="F1035" s="2"/>
      <c r="G1035" s="2">
        <f>D1035+E1035-F1035</f>
        <v>65</v>
      </c>
      <c r="H1035" s="7">
        <v>2.69</v>
      </c>
      <c r="I1035" s="29">
        <f t="shared" si="20"/>
        <v>174.85</v>
      </c>
    </row>
    <row r="1036" spans="1:9" x14ac:dyDescent="0.25">
      <c r="A1036" s="2">
        <v>574</v>
      </c>
      <c r="B1036" s="3" t="s">
        <v>176</v>
      </c>
      <c r="C1036" s="2" t="s">
        <v>894</v>
      </c>
      <c r="D1036" s="31">
        <v>3478</v>
      </c>
      <c r="E1036" s="26">
        <v>1000</v>
      </c>
      <c r="F1036" s="2">
        <v>300</v>
      </c>
      <c r="G1036" s="8">
        <f t="shared" ref="G1036:G1084" si="21">D1036+E1036-F1036</f>
        <v>4178</v>
      </c>
      <c r="H1036" s="7">
        <v>12</v>
      </c>
      <c r="I1036" s="29">
        <f t="shared" si="20"/>
        <v>50136</v>
      </c>
    </row>
    <row r="1037" spans="1:9" x14ac:dyDescent="0.25">
      <c r="A1037" s="2">
        <v>365</v>
      </c>
      <c r="B1037" s="3" t="s">
        <v>177</v>
      </c>
      <c r="C1037" s="2" t="s">
        <v>894</v>
      </c>
      <c r="D1037" s="28">
        <v>740</v>
      </c>
      <c r="E1037" s="26">
        <v>785</v>
      </c>
      <c r="F1037" s="2">
        <v>580</v>
      </c>
      <c r="G1037" s="2">
        <f t="shared" si="21"/>
        <v>945</v>
      </c>
      <c r="H1037" s="7">
        <v>17.7</v>
      </c>
      <c r="I1037" s="29">
        <f t="shared" si="20"/>
        <v>16726.5</v>
      </c>
    </row>
    <row r="1038" spans="1:9" x14ac:dyDescent="0.25">
      <c r="A1038" s="2">
        <v>3886</v>
      </c>
      <c r="B1038" s="4" t="s">
        <v>178</v>
      </c>
      <c r="C1038" s="2" t="s">
        <v>894</v>
      </c>
      <c r="D1038" s="28">
        <v>4</v>
      </c>
      <c r="E1038" s="26">
        <v>4</v>
      </c>
      <c r="F1038" s="2">
        <v>6</v>
      </c>
      <c r="G1038" s="2">
        <f t="shared" si="21"/>
        <v>2</v>
      </c>
      <c r="H1038" s="7">
        <v>4370</v>
      </c>
      <c r="I1038" s="29">
        <f t="shared" si="20"/>
        <v>8740</v>
      </c>
    </row>
    <row r="1039" spans="1:9" x14ac:dyDescent="0.25">
      <c r="A1039" s="2">
        <v>3887</v>
      </c>
      <c r="B1039" s="4" t="s">
        <v>179</v>
      </c>
      <c r="C1039" s="2" t="s">
        <v>894</v>
      </c>
      <c r="D1039" s="28">
        <v>3</v>
      </c>
      <c r="E1039" s="26">
        <v>5</v>
      </c>
      <c r="F1039" s="2">
        <v>5</v>
      </c>
      <c r="G1039" s="2">
        <f t="shared" si="21"/>
        <v>3</v>
      </c>
      <c r="H1039" s="7">
        <v>5290</v>
      </c>
      <c r="I1039" s="29">
        <f t="shared" si="20"/>
        <v>15870</v>
      </c>
    </row>
    <row r="1040" spans="1:9" x14ac:dyDescent="0.25">
      <c r="A1040" s="2">
        <v>3888</v>
      </c>
      <c r="B1040" s="4" t="s">
        <v>180</v>
      </c>
      <c r="C1040" s="2" t="s">
        <v>894</v>
      </c>
      <c r="D1040" s="28">
        <v>3</v>
      </c>
      <c r="E1040" s="26">
        <v>5</v>
      </c>
      <c r="F1040" s="2">
        <v>5</v>
      </c>
      <c r="G1040" s="2">
        <f t="shared" si="21"/>
        <v>3</v>
      </c>
      <c r="H1040" s="7">
        <v>8970</v>
      </c>
      <c r="I1040" s="29">
        <f t="shared" si="20"/>
        <v>26910</v>
      </c>
    </row>
    <row r="1041" spans="1:9" x14ac:dyDescent="0.25">
      <c r="A1041" s="2">
        <v>4566</v>
      </c>
      <c r="B1041" s="4" t="s">
        <v>181</v>
      </c>
      <c r="C1041" s="2" t="s">
        <v>894</v>
      </c>
      <c r="D1041" s="28">
        <v>2</v>
      </c>
      <c r="E1041" s="26">
        <v>3</v>
      </c>
      <c r="F1041" s="2">
        <v>3</v>
      </c>
      <c r="G1041" s="2">
        <f t="shared" si="21"/>
        <v>2</v>
      </c>
      <c r="H1041" s="7">
        <v>8740</v>
      </c>
      <c r="I1041" s="29">
        <f t="shared" si="20"/>
        <v>17480</v>
      </c>
    </row>
    <row r="1042" spans="1:9" x14ac:dyDescent="0.25">
      <c r="A1042" s="2">
        <v>1404</v>
      </c>
      <c r="B1042" s="4" t="s">
        <v>182</v>
      </c>
      <c r="C1042" s="2" t="s">
        <v>894</v>
      </c>
      <c r="D1042" s="28">
        <v>0</v>
      </c>
      <c r="E1042" s="26">
        <v>1</v>
      </c>
      <c r="F1042" s="2">
        <v>1</v>
      </c>
      <c r="G1042" s="2">
        <f t="shared" si="21"/>
        <v>0</v>
      </c>
      <c r="H1042" s="7">
        <v>12259.24</v>
      </c>
      <c r="I1042" s="29">
        <f t="shared" si="20"/>
        <v>0</v>
      </c>
    </row>
    <row r="1043" spans="1:9" x14ac:dyDescent="0.25">
      <c r="A1043" s="2">
        <v>3891</v>
      </c>
      <c r="B1043" s="4" t="s">
        <v>183</v>
      </c>
      <c r="C1043" s="2" t="s">
        <v>894</v>
      </c>
      <c r="D1043" s="28">
        <v>2</v>
      </c>
      <c r="E1043" s="26"/>
      <c r="F1043" s="2"/>
      <c r="G1043" s="2">
        <f t="shared" si="21"/>
        <v>2</v>
      </c>
      <c r="H1043" s="7">
        <v>4370</v>
      </c>
      <c r="I1043" s="29">
        <f t="shared" si="20"/>
        <v>8740</v>
      </c>
    </row>
    <row r="1044" spans="1:9" x14ac:dyDescent="0.25">
      <c r="A1044" s="2">
        <v>613</v>
      </c>
      <c r="B1044" s="4" t="s">
        <v>184</v>
      </c>
      <c r="C1044" s="2" t="s">
        <v>894</v>
      </c>
      <c r="D1044" s="28">
        <v>0</v>
      </c>
      <c r="E1044" s="26">
        <v>1</v>
      </c>
      <c r="F1044" s="2">
        <v>1</v>
      </c>
      <c r="G1044" s="2">
        <f t="shared" si="21"/>
        <v>0</v>
      </c>
      <c r="H1044" s="7">
        <v>6294.75</v>
      </c>
      <c r="I1044" s="29">
        <f t="shared" si="20"/>
        <v>0</v>
      </c>
    </row>
    <row r="1045" spans="1:9" x14ac:dyDescent="0.25">
      <c r="A1045" s="2">
        <v>480</v>
      </c>
      <c r="B1045" s="4" t="s">
        <v>185</v>
      </c>
      <c r="C1045" s="2" t="s">
        <v>894</v>
      </c>
      <c r="D1045" s="28">
        <v>0</v>
      </c>
      <c r="E1045" s="26">
        <v>2</v>
      </c>
      <c r="F1045" s="2">
        <v>2</v>
      </c>
      <c r="G1045" s="2">
        <f t="shared" si="21"/>
        <v>0</v>
      </c>
      <c r="H1045" s="7">
        <v>33273.35</v>
      </c>
      <c r="I1045" s="29">
        <f t="shared" si="20"/>
        <v>0</v>
      </c>
    </row>
    <row r="1046" spans="1:9" x14ac:dyDescent="0.25">
      <c r="A1046" s="2">
        <v>3898</v>
      </c>
      <c r="B1046" s="4" t="s">
        <v>186</v>
      </c>
      <c r="C1046" s="2" t="s">
        <v>894</v>
      </c>
      <c r="D1046" s="28">
        <v>0</v>
      </c>
      <c r="E1046" s="26">
        <v>2</v>
      </c>
      <c r="F1046" s="2">
        <v>2</v>
      </c>
      <c r="G1046" s="2">
        <f t="shared" si="21"/>
        <v>0</v>
      </c>
      <c r="H1046" s="7">
        <v>5290</v>
      </c>
      <c r="I1046" s="29">
        <f t="shared" si="20"/>
        <v>0</v>
      </c>
    </row>
    <row r="1047" spans="1:9" x14ac:dyDescent="0.25">
      <c r="A1047" s="2">
        <v>3893</v>
      </c>
      <c r="B1047" s="4" t="s">
        <v>187</v>
      </c>
      <c r="C1047" s="2" t="s">
        <v>894</v>
      </c>
      <c r="D1047" s="28">
        <v>1</v>
      </c>
      <c r="E1047" s="26"/>
      <c r="F1047" s="2"/>
      <c r="G1047" s="2">
        <f t="shared" si="21"/>
        <v>1</v>
      </c>
      <c r="H1047" s="7">
        <v>8740</v>
      </c>
      <c r="I1047" s="29">
        <f t="shared" ref="I1047:I1068" si="22">G1047*H1047</f>
        <v>8740</v>
      </c>
    </row>
    <row r="1048" spans="1:9" x14ac:dyDescent="0.25">
      <c r="A1048" s="2">
        <v>3900</v>
      </c>
      <c r="B1048" s="4" t="s">
        <v>188</v>
      </c>
      <c r="C1048" s="2" t="s">
        <v>894</v>
      </c>
      <c r="D1048" s="28">
        <v>1</v>
      </c>
      <c r="E1048" s="26"/>
      <c r="F1048" s="2"/>
      <c r="G1048" s="2">
        <f t="shared" si="21"/>
        <v>1</v>
      </c>
      <c r="H1048" s="7">
        <v>10462.459999999999</v>
      </c>
      <c r="I1048" s="29">
        <f t="shared" si="22"/>
        <v>10462.459999999999</v>
      </c>
    </row>
    <row r="1049" spans="1:9" x14ac:dyDescent="0.25">
      <c r="A1049" s="2">
        <v>3908</v>
      </c>
      <c r="B1049" s="4" t="s">
        <v>189</v>
      </c>
      <c r="C1049" s="2" t="s">
        <v>894</v>
      </c>
      <c r="D1049" s="28">
        <v>2</v>
      </c>
      <c r="E1049" s="26">
        <v>4</v>
      </c>
      <c r="F1049" s="2">
        <v>4</v>
      </c>
      <c r="G1049" s="2">
        <f t="shared" si="21"/>
        <v>2</v>
      </c>
      <c r="H1049" s="7">
        <v>5290</v>
      </c>
      <c r="I1049" s="29">
        <f t="shared" si="22"/>
        <v>10580</v>
      </c>
    </row>
    <row r="1050" spans="1:9" x14ac:dyDescent="0.25">
      <c r="A1050" s="2">
        <v>2101</v>
      </c>
      <c r="B1050" s="4" t="s">
        <v>190</v>
      </c>
      <c r="C1050" s="2" t="s">
        <v>894</v>
      </c>
      <c r="D1050" s="28">
        <v>0</v>
      </c>
      <c r="E1050" s="26">
        <v>1</v>
      </c>
      <c r="F1050" s="2">
        <v>1</v>
      </c>
      <c r="G1050" s="2">
        <f t="shared" si="21"/>
        <v>0</v>
      </c>
      <c r="H1050" s="7">
        <v>6508.97</v>
      </c>
      <c r="I1050" s="29">
        <f t="shared" si="22"/>
        <v>0</v>
      </c>
    </row>
    <row r="1051" spans="1:9" x14ac:dyDescent="0.25">
      <c r="A1051" s="2">
        <v>3905</v>
      </c>
      <c r="B1051" s="4" t="s">
        <v>191</v>
      </c>
      <c r="C1051" s="2" t="s">
        <v>894</v>
      </c>
      <c r="D1051" s="28">
        <v>2</v>
      </c>
      <c r="E1051" s="26">
        <v>4</v>
      </c>
      <c r="F1051" s="2">
        <v>4</v>
      </c>
      <c r="G1051" s="2">
        <f t="shared" si="21"/>
        <v>2</v>
      </c>
      <c r="H1051" s="7">
        <v>5290</v>
      </c>
      <c r="I1051" s="29">
        <f t="shared" si="22"/>
        <v>10580</v>
      </c>
    </row>
    <row r="1052" spans="1:9" x14ac:dyDescent="0.25">
      <c r="A1052" s="2">
        <v>4628</v>
      </c>
      <c r="B1052" s="4" t="s">
        <v>192</v>
      </c>
      <c r="C1052" s="2" t="s">
        <v>894</v>
      </c>
      <c r="D1052" s="28">
        <v>0</v>
      </c>
      <c r="E1052" s="26">
        <v>2</v>
      </c>
      <c r="F1052" s="2">
        <v>2</v>
      </c>
      <c r="G1052" s="2">
        <f t="shared" si="21"/>
        <v>0</v>
      </c>
      <c r="H1052" s="7">
        <v>4830</v>
      </c>
      <c r="I1052" s="29">
        <f t="shared" si="22"/>
        <v>0</v>
      </c>
    </row>
    <row r="1053" spans="1:9" x14ac:dyDescent="0.25">
      <c r="A1053" s="2">
        <v>3889</v>
      </c>
      <c r="B1053" s="4" t="s">
        <v>193</v>
      </c>
      <c r="C1053" s="2" t="s">
        <v>894</v>
      </c>
      <c r="D1053" s="28">
        <v>2</v>
      </c>
      <c r="E1053" s="26"/>
      <c r="F1053" s="2"/>
      <c r="G1053" s="2">
        <f t="shared" si="21"/>
        <v>2</v>
      </c>
      <c r="H1053" s="7">
        <v>4370</v>
      </c>
      <c r="I1053" s="29">
        <f t="shared" si="22"/>
        <v>8740</v>
      </c>
    </row>
    <row r="1054" spans="1:9" x14ac:dyDescent="0.25">
      <c r="A1054" s="2">
        <v>3910</v>
      </c>
      <c r="B1054" s="3" t="s">
        <v>194</v>
      </c>
      <c r="C1054" s="2" t="s">
        <v>894</v>
      </c>
      <c r="D1054" s="28">
        <v>0</v>
      </c>
      <c r="E1054" s="26"/>
      <c r="F1054" s="2"/>
      <c r="G1054" s="2">
        <f t="shared" si="21"/>
        <v>0</v>
      </c>
      <c r="H1054" s="7">
        <v>5290</v>
      </c>
      <c r="I1054" s="27">
        <f t="shared" si="22"/>
        <v>0</v>
      </c>
    </row>
    <row r="1055" spans="1:9" x14ac:dyDescent="0.25">
      <c r="A1055" s="2">
        <v>3892</v>
      </c>
      <c r="B1055" s="3" t="s">
        <v>195</v>
      </c>
      <c r="C1055" s="2" t="s">
        <v>894</v>
      </c>
      <c r="D1055" s="28">
        <v>0</v>
      </c>
      <c r="E1055" s="26"/>
      <c r="F1055" s="2"/>
      <c r="G1055" s="2">
        <f t="shared" si="21"/>
        <v>0</v>
      </c>
      <c r="H1055" s="7">
        <v>5290</v>
      </c>
      <c r="I1055" s="27">
        <f t="shared" si="22"/>
        <v>0</v>
      </c>
    </row>
    <row r="1056" spans="1:9" x14ac:dyDescent="0.25">
      <c r="A1056" s="2">
        <v>20</v>
      </c>
      <c r="B1056" s="3" t="s">
        <v>196</v>
      </c>
      <c r="C1056" s="2" t="s">
        <v>894</v>
      </c>
      <c r="D1056" s="28">
        <v>8</v>
      </c>
      <c r="E1056" s="26">
        <v>17</v>
      </c>
      <c r="F1056" s="2">
        <v>8</v>
      </c>
      <c r="G1056" s="2">
        <f t="shared" si="21"/>
        <v>17</v>
      </c>
      <c r="H1056" s="7">
        <v>550</v>
      </c>
      <c r="I1056" s="29">
        <f t="shared" si="22"/>
        <v>9350</v>
      </c>
    </row>
    <row r="1057" spans="1:9" x14ac:dyDescent="0.25">
      <c r="A1057" s="2">
        <v>2559</v>
      </c>
      <c r="B1057" s="3" t="s">
        <v>197</v>
      </c>
      <c r="C1057" s="2" t="s">
        <v>894</v>
      </c>
      <c r="D1057" s="28">
        <v>11</v>
      </c>
      <c r="E1057" s="26">
        <v>42</v>
      </c>
      <c r="F1057" s="2">
        <v>24</v>
      </c>
      <c r="G1057" s="2">
        <f t="shared" si="21"/>
        <v>29</v>
      </c>
      <c r="H1057" s="7">
        <v>340.65</v>
      </c>
      <c r="I1057" s="29">
        <f t="shared" si="22"/>
        <v>9878.8499999999985</v>
      </c>
    </row>
    <row r="1058" spans="1:9" x14ac:dyDescent="0.25">
      <c r="A1058" s="2">
        <v>4549</v>
      </c>
      <c r="B1058" s="3" t="s">
        <v>198</v>
      </c>
      <c r="C1058" s="2" t="s">
        <v>894</v>
      </c>
      <c r="D1058" s="28">
        <v>106</v>
      </c>
      <c r="E1058" s="26"/>
      <c r="F1058" s="2">
        <v>5</v>
      </c>
      <c r="G1058" s="2">
        <f t="shared" si="21"/>
        <v>101</v>
      </c>
      <c r="H1058" s="7">
        <v>338.98</v>
      </c>
      <c r="I1058" s="29">
        <f t="shared" si="22"/>
        <v>34236.980000000003</v>
      </c>
    </row>
    <row r="1059" spans="1:9" x14ac:dyDescent="0.25">
      <c r="A1059" s="2">
        <v>1449</v>
      </c>
      <c r="B1059" s="3" t="s">
        <v>199</v>
      </c>
      <c r="C1059" s="2" t="s">
        <v>894</v>
      </c>
      <c r="D1059" s="28">
        <v>2</v>
      </c>
      <c r="E1059" s="26"/>
      <c r="F1059" s="2"/>
      <c r="G1059" s="2">
        <f t="shared" si="21"/>
        <v>2</v>
      </c>
      <c r="H1059" s="7">
        <v>4370</v>
      </c>
      <c r="I1059" s="29">
        <f t="shared" si="22"/>
        <v>8740</v>
      </c>
    </row>
    <row r="1060" spans="1:9" x14ac:dyDescent="0.25">
      <c r="A1060" s="2">
        <v>3894</v>
      </c>
      <c r="B1060" s="3" t="s">
        <v>200</v>
      </c>
      <c r="C1060" s="2" t="s">
        <v>894</v>
      </c>
      <c r="D1060" s="28">
        <v>0</v>
      </c>
      <c r="E1060" s="26"/>
      <c r="F1060" s="2"/>
      <c r="G1060" s="2">
        <f t="shared" si="21"/>
        <v>0</v>
      </c>
      <c r="H1060" s="7">
        <v>5750</v>
      </c>
      <c r="I1060" s="27">
        <f t="shared" si="22"/>
        <v>0</v>
      </c>
    </row>
    <row r="1061" spans="1:9" x14ac:dyDescent="0.25">
      <c r="A1061" s="2">
        <v>4855</v>
      </c>
      <c r="B1061" s="3" t="s">
        <v>201</v>
      </c>
      <c r="C1061" s="2" t="s">
        <v>894</v>
      </c>
      <c r="D1061" s="28">
        <v>1700</v>
      </c>
      <c r="E1061" s="26"/>
      <c r="F1061" s="2">
        <v>100</v>
      </c>
      <c r="G1061" s="2">
        <f t="shared" si="21"/>
        <v>1600</v>
      </c>
      <c r="H1061" s="7">
        <v>20.99</v>
      </c>
      <c r="I1061" s="29">
        <f t="shared" si="22"/>
        <v>33584</v>
      </c>
    </row>
    <row r="1062" spans="1:9" x14ac:dyDescent="0.25">
      <c r="A1062" s="2">
        <v>472</v>
      </c>
      <c r="B1062" s="3" t="s">
        <v>201</v>
      </c>
      <c r="C1062" s="2" t="s">
        <v>894</v>
      </c>
      <c r="D1062" s="28">
        <v>0</v>
      </c>
      <c r="E1062" s="26"/>
      <c r="F1062" s="2"/>
      <c r="G1062" s="2">
        <f t="shared" si="21"/>
        <v>0</v>
      </c>
      <c r="H1062" s="7">
        <v>10</v>
      </c>
      <c r="I1062" s="27">
        <f t="shared" si="22"/>
        <v>0</v>
      </c>
    </row>
    <row r="1063" spans="1:9" x14ac:dyDescent="0.25">
      <c r="A1063" s="2">
        <v>3937</v>
      </c>
      <c r="B1063" s="3" t="s">
        <v>202</v>
      </c>
      <c r="C1063" s="2" t="s">
        <v>894</v>
      </c>
      <c r="D1063" s="28">
        <v>2</v>
      </c>
      <c r="E1063" s="26">
        <v>1</v>
      </c>
      <c r="F1063" s="2">
        <v>1</v>
      </c>
      <c r="G1063" s="2">
        <f t="shared" si="21"/>
        <v>2</v>
      </c>
      <c r="H1063" s="7">
        <v>7860</v>
      </c>
      <c r="I1063" s="29">
        <f t="shared" si="22"/>
        <v>15720</v>
      </c>
    </row>
    <row r="1064" spans="1:9" x14ac:dyDescent="0.25">
      <c r="A1064" s="2">
        <v>999</v>
      </c>
      <c r="B1064" s="3" t="s">
        <v>203</v>
      </c>
      <c r="C1064" s="2" t="s">
        <v>894</v>
      </c>
      <c r="D1064" s="28">
        <v>1</v>
      </c>
      <c r="E1064" s="26"/>
      <c r="F1064" s="2"/>
      <c r="G1064" s="2">
        <f t="shared" si="21"/>
        <v>1</v>
      </c>
      <c r="H1064" s="7">
        <v>2480</v>
      </c>
      <c r="I1064" s="29">
        <f t="shared" si="22"/>
        <v>2480</v>
      </c>
    </row>
    <row r="1065" spans="1:9" x14ac:dyDescent="0.25">
      <c r="A1065" s="2">
        <v>3195</v>
      </c>
      <c r="B1065" s="3" t="s">
        <v>204</v>
      </c>
      <c r="C1065" s="2" t="s">
        <v>894</v>
      </c>
      <c r="D1065" s="28">
        <v>1</v>
      </c>
      <c r="E1065" s="26"/>
      <c r="F1065" s="2"/>
      <c r="G1065" s="2">
        <f t="shared" si="21"/>
        <v>1</v>
      </c>
      <c r="H1065" s="7">
        <v>3622.5</v>
      </c>
      <c r="I1065" s="29">
        <f t="shared" si="22"/>
        <v>3622.5</v>
      </c>
    </row>
    <row r="1066" spans="1:9" x14ac:dyDescent="0.25">
      <c r="A1066" s="2">
        <v>618</v>
      </c>
      <c r="B1066" s="3" t="s">
        <v>205</v>
      </c>
      <c r="C1066" s="2" t="s">
        <v>894</v>
      </c>
      <c r="D1066" s="28">
        <v>1</v>
      </c>
      <c r="E1066" s="26"/>
      <c r="F1066" s="2"/>
      <c r="G1066" s="2">
        <f t="shared" si="21"/>
        <v>1</v>
      </c>
      <c r="H1066" s="7">
        <v>2835</v>
      </c>
      <c r="I1066" s="29">
        <f t="shared" si="22"/>
        <v>2835</v>
      </c>
    </row>
    <row r="1067" spans="1:9" x14ac:dyDescent="0.25">
      <c r="A1067" s="2">
        <v>3904</v>
      </c>
      <c r="B1067" s="3" t="s">
        <v>206</v>
      </c>
      <c r="C1067" s="2" t="s">
        <v>894</v>
      </c>
      <c r="D1067" s="28">
        <v>10</v>
      </c>
      <c r="E1067" s="26"/>
      <c r="F1067" s="2"/>
      <c r="G1067" s="2">
        <f t="shared" si="21"/>
        <v>10</v>
      </c>
      <c r="H1067" s="7">
        <v>594</v>
      </c>
      <c r="I1067" s="29">
        <f t="shared" si="22"/>
        <v>5940</v>
      </c>
    </row>
    <row r="1068" spans="1:9" x14ac:dyDescent="0.25">
      <c r="A1068" s="2">
        <v>387</v>
      </c>
      <c r="B1068" s="3" t="s">
        <v>207</v>
      </c>
      <c r="C1068" s="2" t="s">
        <v>894</v>
      </c>
      <c r="D1068" s="28">
        <v>1872</v>
      </c>
      <c r="E1068" s="26"/>
      <c r="F1068" s="2">
        <v>144</v>
      </c>
      <c r="G1068" s="2">
        <f t="shared" si="21"/>
        <v>1728</v>
      </c>
      <c r="H1068" s="7">
        <v>7.51</v>
      </c>
      <c r="I1068" s="29">
        <f t="shared" si="22"/>
        <v>12977.279999999999</v>
      </c>
    </row>
    <row r="1069" spans="1:9" x14ac:dyDescent="0.25">
      <c r="A1069" s="2">
        <v>1290</v>
      </c>
      <c r="B1069" s="3" t="s">
        <v>208</v>
      </c>
      <c r="C1069" s="2" t="s">
        <v>894</v>
      </c>
      <c r="D1069" s="28">
        <v>0</v>
      </c>
      <c r="E1069" s="26">
        <v>1</v>
      </c>
      <c r="F1069" s="2">
        <v>1</v>
      </c>
      <c r="G1069" s="2">
        <f t="shared" si="21"/>
        <v>0</v>
      </c>
      <c r="H1069" s="7">
        <v>14000</v>
      </c>
      <c r="I1069" s="29">
        <f>G1069*H1070</f>
        <v>0</v>
      </c>
    </row>
    <row r="1070" spans="1:9" x14ac:dyDescent="0.25">
      <c r="A1070" s="2">
        <v>3906</v>
      </c>
      <c r="B1070" s="3" t="s">
        <v>209</v>
      </c>
      <c r="C1070" s="2" t="s">
        <v>894</v>
      </c>
      <c r="D1070" s="28">
        <v>10</v>
      </c>
      <c r="E1070" s="26"/>
      <c r="F1070" s="2"/>
      <c r="G1070" s="2">
        <f t="shared" si="21"/>
        <v>10</v>
      </c>
      <c r="H1070" s="7">
        <v>594</v>
      </c>
      <c r="I1070" s="29">
        <f t="shared" ref="I1070:I1084" si="23">G1070*H1070</f>
        <v>5940</v>
      </c>
    </row>
    <row r="1071" spans="1:9" x14ac:dyDescent="0.25">
      <c r="A1071" s="2">
        <v>3907</v>
      </c>
      <c r="B1071" s="3" t="s">
        <v>210</v>
      </c>
      <c r="C1071" s="2" t="s">
        <v>894</v>
      </c>
      <c r="D1071" s="28">
        <v>0</v>
      </c>
      <c r="E1071" s="26"/>
      <c r="F1071" s="2"/>
      <c r="G1071" s="2">
        <f t="shared" si="21"/>
        <v>0</v>
      </c>
      <c r="H1071" s="7">
        <v>0</v>
      </c>
      <c r="I1071" s="27">
        <f t="shared" si="23"/>
        <v>0</v>
      </c>
    </row>
    <row r="1072" spans="1:9" x14ac:dyDescent="0.25">
      <c r="A1072" s="2">
        <v>3909</v>
      </c>
      <c r="B1072" s="3" t="s">
        <v>211</v>
      </c>
      <c r="C1072" s="2" t="s">
        <v>894</v>
      </c>
      <c r="D1072" s="28">
        <v>2</v>
      </c>
      <c r="E1072" s="26"/>
      <c r="F1072" s="2"/>
      <c r="G1072" s="2">
        <f t="shared" si="21"/>
        <v>2</v>
      </c>
      <c r="H1072" s="7">
        <v>0</v>
      </c>
      <c r="I1072" s="27">
        <f t="shared" si="23"/>
        <v>0</v>
      </c>
    </row>
    <row r="1073" spans="1:9" x14ac:dyDescent="0.25">
      <c r="A1073" s="2">
        <v>1560</v>
      </c>
      <c r="B1073" s="3" t="s">
        <v>212</v>
      </c>
      <c r="C1073" s="2" t="s">
        <v>894</v>
      </c>
      <c r="D1073" s="28">
        <v>0</v>
      </c>
      <c r="E1073" s="26">
        <v>475</v>
      </c>
      <c r="F1073" s="2"/>
      <c r="G1073" s="2">
        <f t="shared" si="21"/>
        <v>475</v>
      </c>
      <c r="H1073" s="7">
        <v>25</v>
      </c>
      <c r="I1073" s="29">
        <f t="shared" si="23"/>
        <v>11875</v>
      </c>
    </row>
    <row r="1074" spans="1:9" x14ac:dyDescent="0.25">
      <c r="A1074" s="2">
        <v>3396</v>
      </c>
      <c r="B1074" s="3" t="s">
        <v>213</v>
      </c>
      <c r="C1074" s="2" t="s">
        <v>894</v>
      </c>
      <c r="D1074" s="28">
        <v>50</v>
      </c>
      <c r="E1074" s="26">
        <v>200</v>
      </c>
      <c r="F1074" s="2">
        <v>100</v>
      </c>
      <c r="G1074" s="2">
        <f t="shared" si="21"/>
        <v>150</v>
      </c>
      <c r="H1074" s="7">
        <v>42.48</v>
      </c>
      <c r="I1074" s="29">
        <f t="shared" si="23"/>
        <v>6371.9999999999991</v>
      </c>
    </row>
    <row r="1075" spans="1:9" x14ac:dyDescent="0.25">
      <c r="A1075" s="2">
        <v>1251</v>
      </c>
      <c r="B1075" s="3" t="s">
        <v>214</v>
      </c>
      <c r="C1075" s="2" t="s">
        <v>894</v>
      </c>
      <c r="D1075" s="28">
        <v>0</v>
      </c>
      <c r="E1075" s="26"/>
      <c r="F1075" s="2"/>
      <c r="G1075" s="2">
        <f t="shared" si="21"/>
        <v>0</v>
      </c>
      <c r="H1075" s="7">
        <v>190</v>
      </c>
      <c r="I1075" s="27">
        <f t="shared" si="23"/>
        <v>0</v>
      </c>
    </row>
    <row r="1076" spans="1:9" x14ac:dyDescent="0.25">
      <c r="A1076" s="2">
        <v>1814</v>
      </c>
      <c r="B1076" s="3" t="s">
        <v>215</v>
      </c>
      <c r="C1076" s="2" t="s">
        <v>894</v>
      </c>
      <c r="D1076" s="28">
        <v>114</v>
      </c>
      <c r="E1076" s="26"/>
      <c r="F1076" s="2">
        <v>60</v>
      </c>
      <c r="G1076" s="2">
        <f t="shared" si="21"/>
        <v>54</v>
      </c>
      <c r="H1076" s="7">
        <v>600.62</v>
      </c>
      <c r="I1076" s="29">
        <f t="shared" si="23"/>
        <v>32433.48</v>
      </c>
    </row>
    <row r="1077" spans="1:9" x14ac:dyDescent="0.25">
      <c r="A1077" s="2">
        <v>402</v>
      </c>
      <c r="B1077" s="3" t="s">
        <v>216</v>
      </c>
      <c r="C1077" s="2" t="s">
        <v>894</v>
      </c>
      <c r="D1077" s="28">
        <v>390</v>
      </c>
      <c r="E1077" s="26"/>
      <c r="F1077" s="2">
        <v>48</v>
      </c>
      <c r="G1077" s="2">
        <f t="shared" si="21"/>
        <v>342</v>
      </c>
      <c r="H1077" s="7">
        <v>59.5</v>
      </c>
      <c r="I1077" s="29">
        <f t="shared" si="23"/>
        <v>20349</v>
      </c>
    </row>
    <row r="1078" spans="1:9" x14ac:dyDescent="0.25">
      <c r="A1078" s="2">
        <v>4311</v>
      </c>
      <c r="B1078" s="3" t="s">
        <v>216</v>
      </c>
      <c r="C1078" s="2" t="s">
        <v>894</v>
      </c>
      <c r="D1078" s="28">
        <v>0</v>
      </c>
      <c r="E1078" s="26"/>
      <c r="F1078" s="2"/>
      <c r="G1078" s="2">
        <f t="shared" si="21"/>
        <v>0</v>
      </c>
      <c r="H1078" s="7">
        <v>77</v>
      </c>
      <c r="I1078" s="27">
        <f t="shared" si="23"/>
        <v>0</v>
      </c>
    </row>
    <row r="1079" spans="1:9" x14ac:dyDescent="0.25">
      <c r="A1079" s="2">
        <v>803</v>
      </c>
      <c r="B1079" s="3" t="s">
        <v>217</v>
      </c>
      <c r="C1079" s="2" t="s">
        <v>894</v>
      </c>
      <c r="D1079" s="28">
        <v>1573</v>
      </c>
      <c r="E1079" s="26"/>
      <c r="F1079" s="2">
        <v>573</v>
      </c>
      <c r="G1079" s="2">
        <f t="shared" si="21"/>
        <v>1000</v>
      </c>
      <c r="H1079" s="7">
        <v>50</v>
      </c>
      <c r="I1079" s="29">
        <f t="shared" si="23"/>
        <v>50000</v>
      </c>
    </row>
    <row r="1080" spans="1:9" x14ac:dyDescent="0.25">
      <c r="A1080" s="2">
        <v>2560</v>
      </c>
      <c r="B1080" s="3" t="s">
        <v>218</v>
      </c>
      <c r="C1080" s="2" t="s">
        <v>894</v>
      </c>
      <c r="D1080" s="28">
        <v>643</v>
      </c>
      <c r="E1080" s="26"/>
      <c r="F1080" s="2">
        <v>100</v>
      </c>
      <c r="G1080" s="2">
        <f t="shared" si="21"/>
        <v>543</v>
      </c>
      <c r="H1080" s="7">
        <v>10.28</v>
      </c>
      <c r="I1080" s="29">
        <f t="shared" si="23"/>
        <v>5582.04</v>
      </c>
    </row>
    <row r="1081" spans="1:9" x14ac:dyDescent="0.25">
      <c r="A1081" s="2">
        <v>167</v>
      </c>
      <c r="B1081" s="3" t="s">
        <v>219</v>
      </c>
      <c r="C1081" s="2" t="s">
        <v>894</v>
      </c>
      <c r="D1081" s="28">
        <v>75</v>
      </c>
      <c r="E1081" s="26"/>
      <c r="F1081" s="2">
        <v>30</v>
      </c>
      <c r="G1081" s="2">
        <f t="shared" si="21"/>
        <v>45</v>
      </c>
      <c r="H1081" s="7">
        <v>180</v>
      </c>
      <c r="I1081" s="29">
        <f t="shared" si="23"/>
        <v>8100</v>
      </c>
    </row>
    <row r="1082" spans="1:9" x14ac:dyDescent="0.25">
      <c r="A1082" s="2">
        <v>164</v>
      </c>
      <c r="B1082" s="3" t="s">
        <v>220</v>
      </c>
      <c r="C1082" s="2" t="s">
        <v>894</v>
      </c>
      <c r="D1082" s="28">
        <v>400</v>
      </c>
      <c r="E1082" s="26"/>
      <c r="F1082" s="2">
        <v>100</v>
      </c>
      <c r="G1082" s="2">
        <f t="shared" si="21"/>
        <v>300</v>
      </c>
      <c r="H1082" s="7">
        <v>59</v>
      </c>
      <c r="I1082" s="29">
        <f t="shared" si="23"/>
        <v>17700</v>
      </c>
    </row>
    <row r="1083" spans="1:9" x14ac:dyDescent="0.25">
      <c r="A1083" s="2">
        <v>165</v>
      </c>
      <c r="B1083" s="3" t="s">
        <v>221</v>
      </c>
      <c r="C1083" s="2" t="s">
        <v>894</v>
      </c>
      <c r="D1083" s="28">
        <v>200</v>
      </c>
      <c r="E1083" s="26"/>
      <c r="F1083" s="2"/>
      <c r="G1083" s="2">
        <f t="shared" si="21"/>
        <v>200</v>
      </c>
      <c r="H1083" s="7">
        <v>6.33</v>
      </c>
      <c r="I1083" s="29">
        <f t="shared" si="23"/>
        <v>1266</v>
      </c>
    </row>
    <row r="1084" spans="1:9" x14ac:dyDescent="0.25">
      <c r="A1084" s="2">
        <v>162</v>
      </c>
      <c r="B1084" s="3" t="s">
        <v>222</v>
      </c>
      <c r="C1084" s="2" t="s">
        <v>894</v>
      </c>
      <c r="D1084" s="28">
        <v>117</v>
      </c>
      <c r="E1084" s="26"/>
      <c r="F1084" s="2">
        <v>18</v>
      </c>
      <c r="G1084" s="2">
        <f t="shared" si="21"/>
        <v>99</v>
      </c>
      <c r="H1084" s="7">
        <v>2.2200000000000002</v>
      </c>
      <c r="I1084" s="29">
        <f t="shared" si="23"/>
        <v>219.78000000000003</v>
      </c>
    </row>
    <row r="1085" spans="1:9" x14ac:dyDescent="0.25">
      <c r="A1085" s="2">
        <v>769</v>
      </c>
      <c r="B1085" s="3" t="s">
        <v>223</v>
      </c>
      <c r="C1085" s="2" t="s">
        <v>894</v>
      </c>
      <c r="D1085" s="28">
        <v>0</v>
      </c>
      <c r="E1085" s="26">
        <v>1</v>
      </c>
      <c r="F1085" s="2">
        <v>1</v>
      </c>
      <c r="G1085" s="2">
        <v>1</v>
      </c>
      <c r="H1085" s="7">
        <v>4816</v>
      </c>
      <c r="I1085" s="29">
        <v>4816</v>
      </c>
    </row>
    <row r="1086" spans="1:9" x14ac:dyDescent="0.25">
      <c r="A1086" s="2">
        <v>160</v>
      </c>
      <c r="B1086" s="3" t="s">
        <v>224</v>
      </c>
      <c r="C1086" s="2" t="s">
        <v>894</v>
      </c>
      <c r="D1086" s="28">
        <v>4</v>
      </c>
      <c r="E1086" s="26"/>
      <c r="F1086" s="2">
        <v>2</v>
      </c>
      <c r="G1086" s="2">
        <f t="shared" ref="G1086:G1149" si="24">D1086+E1086-F1086</f>
        <v>2</v>
      </c>
      <c r="H1086" s="7">
        <v>7524.56</v>
      </c>
      <c r="I1086" s="29">
        <f t="shared" ref="I1086:I1149" si="25">G1086*H1086</f>
        <v>15049.12</v>
      </c>
    </row>
    <row r="1087" spans="1:9" x14ac:dyDescent="0.25">
      <c r="A1087" s="2">
        <v>4300</v>
      </c>
      <c r="B1087" s="3" t="s">
        <v>225</v>
      </c>
      <c r="C1087" s="2" t="s">
        <v>894</v>
      </c>
      <c r="D1087" s="28">
        <v>318</v>
      </c>
      <c r="E1087" s="26"/>
      <c r="F1087" s="2"/>
      <c r="G1087" s="2">
        <f t="shared" si="24"/>
        <v>318</v>
      </c>
      <c r="H1087" s="7">
        <v>19</v>
      </c>
      <c r="I1087" s="29">
        <f t="shared" si="25"/>
        <v>6042</v>
      </c>
    </row>
    <row r="1088" spans="1:9" x14ac:dyDescent="0.25">
      <c r="A1088" s="2">
        <v>169</v>
      </c>
      <c r="B1088" s="3" t="s">
        <v>226</v>
      </c>
      <c r="C1088" s="2" t="s">
        <v>894</v>
      </c>
      <c r="D1088" s="28">
        <v>145</v>
      </c>
      <c r="E1088" s="26"/>
      <c r="F1088" s="2">
        <v>145</v>
      </c>
      <c r="G1088" s="2">
        <f t="shared" si="24"/>
        <v>0</v>
      </c>
      <c r="H1088" s="7">
        <v>14.39</v>
      </c>
      <c r="I1088" s="29">
        <f t="shared" si="25"/>
        <v>0</v>
      </c>
    </row>
    <row r="1089" spans="1:9" x14ac:dyDescent="0.25">
      <c r="A1089" s="2">
        <v>170</v>
      </c>
      <c r="B1089" s="3" t="s">
        <v>227</v>
      </c>
      <c r="C1089" s="2" t="s">
        <v>894</v>
      </c>
      <c r="D1089" s="28">
        <v>34</v>
      </c>
      <c r="E1089" s="26"/>
      <c r="F1089" s="2">
        <v>20</v>
      </c>
      <c r="G1089" s="2">
        <f t="shared" si="24"/>
        <v>14</v>
      </c>
      <c r="H1089" s="7">
        <v>54.81</v>
      </c>
      <c r="I1089" s="29">
        <f t="shared" si="25"/>
        <v>767.34</v>
      </c>
    </row>
    <row r="1090" spans="1:9" x14ac:dyDescent="0.25">
      <c r="A1090" s="2">
        <v>2271</v>
      </c>
      <c r="B1090" s="3" t="s">
        <v>228</v>
      </c>
      <c r="C1090" s="2" t="s">
        <v>894</v>
      </c>
      <c r="D1090" s="28">
        <v>17</v>
      </c>
      <c r="E1090" s="26"/>
      <c r="F1090" s="2"/>
      <c r="G1090" s="2">
        <f t="shared" si="24"/>
        <v>17</v>
      </c>
      <c r="H1090" s="7">
        <v>885</v>
      </c>
      <c r="I1090" s="29">
        <f t="shared" si="25"/>
        <v>15045</v>
      </c>
    </row>
    <row r="1091" spans="1:9" x14ac:dyDescent="0.25">
      <c r="A1091" s="2">
        <v>3234</v>
      </c>
      <c r="B1091" s="3" t="s">
        <v>229</v>
      </c>
      <c r="C1091" s="2" t="s">
        <v>894</v>
      </c>
      <c r="D1091" s="28">
        <v>0</v>
      </c>
      <c r="E1091" s="26"/>
      <c r="F1091" s="2"/>
      <c r="G1091" s="2">
        <f t="shared" si="24"/>
        <v>0</v>
      </c>
      <c r="H1091" s="7">
        <v>6800</v>
      </c>
      <c r="I1091" s="27">
        <f t="shared" si="25"/>
        <v>0</v>
      </c>
    </row>
    <row r="1092" spans="1:9" x14ac:dyDescent="0.25">
      <c r="A1092" s="2">
        <v>1819</v>
      </c>
      <c r="B1092" s="3" t="s">
        <v>230</v>
      </c>
      <c r="C1092" s="2" t="s">
        <v>894</v>
      </c>
      <c r="D1092" s="28">
        <v>0</v>
      </c>
      <c r="E1092" s="26"/>
      <c r="F1092" s="2"/>
      <c r="G1092" s="2">
        <f t="shared" si="24"/>
        <v>0</v>
      </c>
      <c r="H1092" s="7">
        <v>9</v>
      </c>
      <c r="I1092" s="27">
        <f t="shared" si="25"/>
        <v>0</v>
      </c>
    </row>
    <row r="1093" spans="1:9" x14ac:dyDescent="0.25">
      <c r="A1093" s="2">
        <v>373</v>
      </c>
      <c r="B1093" s="3" t="s">
        <v>231</v>
      </c>
      <c r="C1093" s="2" t="s">
        <v>894</v>
      </c>
      <c r="D1093" s="28">
        <v>0</v>
      </c>
      <c r="E1093" s="26"/>
      <c r="F1093" s="2"/>
      <c r="G1093" s="2">
        <f t="shared" si="24"/>
        <v>0</v>
      </c>
      <c r="H1093" s="7">
        <v>3.07</v>
      </c>
      <c r="I1093" s="27">
        <f t="shared" si="25"/>
        <v>0</v>
      </c>
    </row>
    <row r="1094" spans="1:9" x14ac:dyDescent="0.25">
      <c r="A1094" s="2">
        <v>175</v>
      </c>
      <c r="B1094" s="3" t="s">
        <v>232</v>
      </c>
      <c r="C1094" s="2" t="s">
        <v>894</v>
      </c>
      <c r="D1094" s="28">
        <v>72</v>
      </c>
      <c r="E1094" s="26"/>
      <c r="F1094" s="2"/>
      <c r="G1094" s="2">
        <f t="shared" si="24"/>
        <v>72</v>
      </c>
      <c r="H1094" s="7">
        <v>1790</v>
      </c>
      <c r="I1094" s="29">
        <f t="shared" si="25"/>
        <v>128880</v>
      </c>
    </row>
    <row r="1095" spans="1:9" x14ac:dyDescent="0.25">
      <c r="A1095" s="2">
        <v>1168</v>
      </c>
      <c r="B1095" s="3" t="s">
        <v>233</v>
      </c>
      <c r="C1095" s="2" t="s">
        <v>894</v>
      </c>
      <c r="D1095" s="28">
        <v>0</v>
      </c>
      <c r="E1095" s="26"/>
      <c r="F1095" s="2"/>
      <c r="G1095" s="2">
        <f t="shared" si="24"/>
        <v>0</v>
      </c>
      <c r="H1095" s="7">
        <v>180</v>
      </c>
      <c r="I1095" s="27">
        <f t="shared" si="25"/>
        <v>0</v>
      </c>
    </row>
    <row r="1096" spans="1:9" x14ac:dyDescent="0.25">
      <c r="A1096" s="2">
        <v>176</v>
      </c>
      <c r="B1096" s="3" t="s">
        <v>234</v>
      </c>
      <c r="C1096" s="2" t="s">
        <v>894</v>
      </c>
      <c r="D1096" s="28">
        <v>144</v>
      </c>
      <c r="E1096" s="26"/>
      <c r="F1096" s="2">
        <v>10</v>
      </c>
      <c r="G1096" s="2">
        <f t="shared" si="24"/>
        <v>134</v>
      </c>
      <c r="H1096" s="7">
        <v>245</v>
      </c>
      <c r="I1096" s="29">
        <f t="shared" si="25"/>
        <v>32830</v>
      </c>
    </row>
    <row r="1097" spans="1:9" x14ac:dyDescent="0.25">
      <c r="A1097" s="2">
        <v>4672</v>
      </c>
      <c r="B1097" s="3" t="s">
        <v>235</v>
      </c>
      <c r="C1097" s="2" t="s">
        <v>894</v>
      </c>
      <c r="D1097" s="28">
        <v>0</v>
      </c>
      <c r="E1097" s="26">
        <v>400</v>
      </c>
      <c r="F1097" s="2">
        <v>100</v>
      </c>
      <c r="G1097" s="2">
        <f t="shared" si="24"/>
        <v>300</v>
      </c>
      <c r="H1097" s="7">
        <v>189.6</v>
      </c>
      <c r="I1097" s="29">
        <f t="shared" si="25"/>
        <v>56880</v>
      </c>
    </row>
    <row r="1098" spans="1:9" x14ac:dyDescent="0.25">
      <c r="A1098" s="2">
        <v>7</v>
      </c>
      <c r="B1098" s="3" t="s">
        <v>236</v>
      </c>
      <c r="C1098" s="2" t="s">
        <v>894</v>
      </c>
      <c r="D1098" s="28">
        <v>0</v>
      </c>
      <c r="E1098" s="26">
        <v>1500</v>
      </c>
      <c r="F1098" s="2">
        <v>740</v>
      </c>
      <c r="G1098" s="2">
        <f t="shared" si="24"/>
        <v>760</v>
      </c>
      <c r="H1098" s="7">
        <v>398</v>
      </c>
      <c r="I1098" s="29">
        <f t="shared" si="25"/>
        <v>302480</v>
      </c>
    </row>
    <row r="1099" spans="1:9" x14ac:dyDescent="0.25">
      <c r="A1099" s="2">
        <v>4673</v>
      </c>
      <c r="B1099" s="3" t="s">
        <v>237</v>
      </c>
      <c r="C1099" s="2" t="s">
        <v>894</v>
      </c>
      <c r="D1099" s="28">
        <v>0</v>
      </c>
      <c r="E1099" s="26">
        <v>300</v>
      </c>
      <c r="F1099" s="2">
        <v>200</v>
      </c>
      <c r="G1099" s="2">
        <f t="shared" si="24"/>
        <v>100</v>
      </c>
      <c r="H1099" s="7">
        <v>590.4</v>
      </c>
      <c r="I1099" s="29">
        <f t="shared" si="25"/>
        <v>59040</v>
      </c>
    </row>
    <row r="1100" spans="1:9" x14ac:dyDescent="0.25">
      <c r="A1100" s="2">
        <v>1891</v>
      </c>
      <c r="B1100" s="3" t="s">
        <v>238</v>
      </c>
      <c r="C1100" s="2" t="s">
        <v>894</v>
      </c>
      <c r="D1100" s="28">
        <v>845</v>
      </c>
      <c r="E1100" s="26"/>
      <c r="F1100" s="2">
        <v>780</v>
      </c>
      <c r="G1100" s="2">
        <f t="shared" si="24"/>
        <v>65</v>
      </c>
      <c r="H1100" s="7">
        <v>198</v>
      </c>
      <c r="I1100" s="29">
        <f t="shared" si="25"/>
        <v>12870</v>
      </c>
    </row>
    <row r="1101" spans="1:9" x14ac:dyDescent="0.25">
      <c r="A1101" s="2">
        <v>4607</v>
      </c>
      <c r="B1101" s="3" t="s">
        <v>239</v>
      </c>
      <c r="C1101" s="2" t="s">
        <v>894</v>
      </c>
      <c r="D1101" s="28">
        <v>1</v>
      </c>
      <c r="E1101" s="26"/>
      <c r="F1101" s="2"/>
      <c r="G1101" s="2">
        <f t="shared" si="24"/>
        <v>1</v>
      </c>
      <c r="H1101" s="7">
        <v>26100</v>
      </c>
      <c r="I1101" s="29">
        <f t="shared" si="25"/>
        <v>26100</v>
      </c>
    </row>
    <row r="1102" spans="1:9" x14ac:dyDescent="0.25">
      <c r="A1102" s="2">
        <v>2006</v>
      </c>
      <c r="B1102" s="3" t="s">
        <v>240</v>
      </c>
      <c r="C1102" s="2" t="s">
        <v>894</v>
      </c>
      <c r="D1102" s="28">
        <v>1</v>
      </c>
      <c r="E1102" s="26"/>
      <c r="F1102" s="2"/>
      <c r="G1102" s="2">
        <f t="shared" si="24"/>
        <v>1</v>
      </c>
      <c r="H1102" s="7">
        <v>600</v>
      </c>
      <c r="I1102" s="29">
        <f t="shared" si="25"/>
        <v>600</v>
      </c>
    </row>
    <row r="1103" spans="1:9" x14ac:dyDescent="0.25">
      <c r="A1103" s="2">
        <v>2008</v>
      </c>
      <c r="B1103" s="3" t="s">
        <v>241</v>
      </c>
      <c r="C1103" s="2" t="s">
        <v>894</v>
      </c>
      <c r="D1103" s="28">
        <v>4</v>
      </c>
      <c r="E1103" s="26"/>
      <c r="F1103" s="2"/>
      <c r="G1103" s="2">
        <f t="shared" si="24"/>
        <v>4</v>
      </c>
      <c r="H1103" s="7">
        <v>600</v>
      </c>
      <c r="I1103" s="29">
        <f t="shared" si="25"/>
        <v>2400</v>
      </c>
    </row>
    <row r="1104" spans="1:9" x14ac:dyDescent="0.25">
      <c r="A1104" s="2">
        <v>2007</v>
      </c>
      <c r="B1104" s="3" t="s">
        <v>242</v>
      </c>
      <c r="C1104" s="2" t="s">
        <v>894</v>
      </c>
      <c r="D1104" s="28">
        <v>2</v>
      </c>
      <c r="E1104" s="26"/>
      <c r="F1104" s="2"/>
      <c r="G1104" s="2">
        <f t="shared" si="24"/>
        <v>2</v>
      </c>
      <c r="H1104" s="7">
        <v>600</v>
      </c>
      <c r="I1104" s="29">
        <f t="shared" si="25"/>
        <v>1200</v>
      </c>
    </row>
    <row r="1105" spans="1:9" x14ac:dyDescent="0.25">
      <c r="A1105" s="2">
        <v>2493</v>
      </c>
      <c r="B1105" s="3" t="s">
        <v>243</v>
      </c>
      <c r="C1105" s="2" t="s">
        <v>894</v>
      </c>
      <c r="D1105" s="28">
        <v>3</v>
      </c>
      <c r="E1105" s="26"/>
      <c r="F1105" s="2"/>
      <c r="G1105" s="2">
        <f t="shared" si="24"/>
        <v>3</v>
      </c>
      <c r="H1105" s="7">
        <v>405</v>
      </c>
      <c r="I1105" s="29">
        <f t="shared" si="25"/>
        <v>1215</v>
      </c>
    </row>
    <row r="1106" spans="1:9" x14ac:dyDescent="0.25">
      <c r="A1106" s="2">
        <v>580</v>
      </c>
      <c r="B1106" s="3" t="s">
        <v>244</v>
      </c>
      <c r="C1106" s="2" t="s">
        <v>894</v>
      </c>
      <c r="D1106" s="28">
        <v>0</v>
      </c>
      <c r="E1106" s="26"/>
      <c r="F1106" s="2"/>
      <c r="G1106" s="2">
        <f t="shared" si="24"/>
        <v>0</v>
      </c>
      <c r="H1106" s="7">
        <v>13870</v>
      </c>
      <c r="I1106" s="27">
        <f t="shared" si="25"/>
        <v>0</v>
      </c>
    </row>
    <row r="1107" spans="1:9" x14ac:dyDescent="0.25">
      <c r="A1107" s="2">
        <v>1515</v>
      </c>
      <c r="B1107" s="3" t="s">
        <v>245</v>
      </c>
      <c r="C1107" s="2" t="s">
        <v>894</v>
      </c>
      <c r="D1107" s="28">
        <v>0</v>
      </c>
      <c r="E1107" s="26"/>
      <c r="F1107" s="2"/>
      <c r="G1107" s="2">
        <f t="shared" si="24"/>
        <v>0</v>
      </c>
      <c r="H1107" s="7">
        <v>7200</v>
      </c>
      <c r="I1107" s="27">
        <f t="shared" si="25"/>
        <v>0</v>
      </c>
    </row>
    <row r="1108" spans="1:9" x14ac:dyDescent="0.25">
      <c r="A1108" s="2">
        <v>1838</v>
      </c>
      <c r="B1108" s="3" t="s">
        <v>246</v>
      </c>
      <c r="C1108" s="2" t="s">
        <v>894</v>
      </c>
      <c r="D1108" s="28">
        <v>0</v>
      </c>
      <c r="E1108" s="26"/>
      <c r="F1108" s="2"/>
      <c r="G1108" s="2">
        <f t="shared" si="24"/>
        <v>0</v>
      </c>
      <c r="H1108" s="7">
        <v>2295.4</v>
      </c>
      <c r="I1108" s="27">
        <f t="shared" si="25"/>
        <v>0</v>
      </c>
    </row>
    <row r="1109" spans="1:9" x14ac:dyDescent="0.25">
      <c r="A1109" s="2">
        <v>180</v>
      </c>
      <c r="B1109" s="3" t="s">
        <v>247</v>
      </c>
      <c r="C1109" s="2" t="s">
        <v>894</v>
      </c>
      <c r="D1109" s="28">
        <v>800</v>
      </c>
      <c r="E1109" s="26"/>
      <c r="F1109" s="2">
        <v>100</v>
      </c>
      <c r="G1109" s="2">
        <f t="shared" si="24"/>
        <v>700</v>
      </c>
      <c r="H1109" s="7">
        <v>13.99</v>
      </c>
      <c r="I1109" s="29">
        <f t="shared" si="25"/>
        <v>9793</v>
      </c>
    </row>
    <row r="1110" spans="1:9" x14ac:dyDescent="0.25">
      <c r="A1110" s="2">
        <v>1185</v>
      </c>
      <c r="B1110" s="3" t="s">
        <v>247</v>
      </c>
      <c r="C1110" s="2" t="s">
        <v>894</v>
      </c>
      <c r="D1110" s="28">
        <v>150</v>
      </c>
      <c r="E1110" s="26"/>
      <c r="F1110" s="2"/>
      <c r="G1110" s="2">
        <f t="shared" si="24"/>
        <v>150</v>
      </c>
      <c r="H1110" s="7">
        <v>15</v>
      </c>
      <c r="I1110" s="29">
        <f t="shared" si="25"/>
        <v>2250</v>
      </c>
    </row>
    <row r="1111" spans="1:9" x14ac:dyDescent="0.25">
      <c r="A1111" s="2">
        <v>474</v>
      </c>
      <c r="B1111" s="3" t="s">
        <v>248</v>
      </c>
      <c r="C1111" s="2" t="s">
        <v>894</v>
      </c>
      <c r="D1111" s="28">
        <v>210</v>
      </c>
      <c r="E1111" s="26"/>
      <c r="F1111" s="2">
        <v>40</v>
      </c>
      <c r="G1111" s="2">
        <f t="shared" si="24"/>
        <v>170</v>
      </c>
      <c r="H1111" s="7">
        <v>836</v>
      </c>
      <c r="I1111" s="29">
        <f t="shared" si="25"/>
        <v>142120</v>
      </c>
    </row>
    <row r="1112" spans="1:9" x14ac:dyDescent="0.25">
      <c r="A1112" s="2">
        <v>310</v>
      </c>
      <c r="B1112" s="3" t="s">
        <v>249</v>
      </c>
      <c r="C1112" s="2" t="s">
        <v>894</v>
      </c>
      <c r="D1112" s="28">
        <v>0</v>
      </c>
      <c r="E1112" s="26"/>
      <c r="F1112" s="2"/>
      <c r="G1112" s="2">
        <f t="shared" si="24"/>
        <v>0</v>
      </c>
      <c r="H1112" s="7">
        <v>130</v>
      </c>
      <c r="I1112" s="29">
        <f t="shared" si="25"/>
        <v>0</v>
      </c>
    </row>
    <row r="1113" spans="1:9" x14ac:dyDescent="0.25">
      <c r="A1113" s="2">
        <v>775</v>
      </c>
      <c r="B1113" s="3" t="s">
        <v>250</v>
      </c>
      <c r="C1113" s="2" t="s">
        <v>894</v>
      </c>
      <c r="D1113" s="28">
        <v>0</v>
      </c>
      <c r="E1113" s="26"/>
      <c r="F1113" s="2"/>
      <c r="G1113" s="2">
        <f t="shared" si="24"/>
        <v>0</v>
      </c>
      <c r="H1113" s="7">
        <v>0</v>
      </c>
      <c r="I1113" s="27">
        <f t="shared" si="25"/>
        <v>0</v>
      </c>
    </row>
    <row r="1114" spans="1:9" x14ac:dyDescent="0.25">
      <c r="A1114" s="2">
        <v>774</v>
      </c>
      <c r="B1114" s="3" t="s">
        <v>251</v>
      </c>
      <c r="C1114" s="2" t="s">
        <v>894</v>
      </c>
      <c r="D1114" s="28">
        <v>0</v>
      </c>
      <c r="E1114" s="26">
        <v>1</v>
      </c>
      <c r="F1114" s="2"/>
      <c r="G1114" s="2">
        <f t="shared" si="24"/>
        <v>1</v>
      </c>
      <c r="H1114" s="7">
        <v>22300</v>
      </c>
      <c r="I1114" s="29">
        <f t="shared" si="25"/>
        <v>22300</v>
      </c>
    </row>
    <row r="1115" spans="1:9" x14ac:dyDescent="0.25">
      <c r="A1115" s="2">
        <v>885</v>
      </c>
      <c r="B1115" s="3" t="s">
        <v>252</v>
      </c>
      <c r="C1115" s="2" t="s">
        <v>894</v>
      </c>
      <c r="D1115" s="28">
        <v>1550</v>
      </c>
      <c r="E1115" s="26">
        <v>1000</v>
      </c>
      <c r="F1115" s="2">
        <v>800</v>
      </c>
      <c r="G1115" s="2">
        <f t="shared" si="24"/>
        <v>1750</v>
      </c>
      <c r="H1115" s="7">
        <v>23.21</v>
      </c>
      <c r="I1115" s="29">
        <f t="shared" si="25"/>
        <v>40617.5</v>
      </c>
    </row>
    <row r="1116" spans="1:9" x14ac:dyDescent="0.25">
      <c r="A1116" s="2">
        <v>188</v>
      </c>
      <c r="B1116" s="3" t="s">
        <v>253</v>
      </c>
      <c r="C1116" s="2" t="s">
        <v>894</v>
      </c>
      <c r="D1116" s="28">
        <v>127</v>
      </c>
      <c r="E1116" s="26"/>
      <c r="F1116" s="2"/>
      <c r="G1116" s="2">
        <f t="shared" si="24"/>
        <v>127</v>
      </c>
      <c r="H1116" s="7">
        <v>11.02</v>
      </c>
      <c r="I1116" s="29">
        <f t="shared" si="25"/>
        <v>1399.54</v>
      </c>
    </row>
    <row r="1117" spans="1:9" x14ac:dyDescent="0.25">
      <c r="A1117" s="2">
        <v>4036</v>
      </c>
      <c r="B1117" s="3" t="s">
        <v>254</v>
      </c>
      <c r="C1117" s="2" t="s">
        <v>894</v>
      </c>
      <c r="D1117" s="28">
        <v>50</v>
      </c>
      <c r="E1117" s="26">
        <v>50</v>
      </c>
      <c r="F1117" s="2">
        <v>30</v>
      </c>
      <c r="G1117" s="2">
        <f t="shared" si="24"/>
        <v>70</v>
      </c>
      <c r="H1117" s="7">
        <v>250</v>
      </c>
      <c r="I1117" s="29">
        <f t="shared" si="25"/>
        <v>17500</v>
      </c>
    </row>
    <row r="1118" spans="1:9" x14ac:dyDescent="0.25">
      <c r="A1118" s="2">
        <v>195</v>
      </c>
      <c r="B1118" s="3" t="s">
        <v>255</v>
      </c>
      <c r="C1118" s="2" t="s">
        <v>894</v>
      </c>
      <c r="D1118" s="28">
        <v>0</v>
      </c>
      <c r="E1118" s="26"/>
      <c r="F1118" s="2"/>
      <c r="G1118" s="2">
        <f t="shared" si="24"/>
        <v>0</v>
      </c>
      <c r="H1118" s="7">
        <v>107.33</v>
      </c>
      <c r="I1118" s="27">
        <f t="shared" si="25"/>
        <v>0</v>
      </c>
    </row>
    <row r="1119" spans="1:9" x14ac:dyDescent="0.25">
      <c r="A1119" s="2">
        <v>2058</v>
      </c>
      <c r="B1119" s="3" t="s">
        <v>256</v>
      </c>
      <c r="C1119" s="2" t="s">
        <v>894</v>
      </c>
      <c r="D1119" s="28">
        <v>5</v>
      </c>
      <c r="E1119" s="26"/>
      <c r="F1119" s="2"/>
      <c r="G1119" s="2">
        <f t="shared" si="24"/>
        <v>5</v>
      </c>
      <c r="H1119" s="7">
        <v>1300</v>
      </c>
      <c r="I1119" s="29">
        <f t="shared" si="25"/>
        <v>6500</v>
      </c>
    </row>
    <row r="1120" spans="1:9" x14ac:dyDescent="0.25">
      <c r="A1120" s="2">
        <v>4270</v>
      </c>
      <c r="B1120" s="3" t="s">
        <v>257</v>
      </c>
      <c r="C1120" s="2" t="s">
        <v>894</v>
      </c>
      <c r="D1120" s="28">
        <v>12</v>
      </c>
      <c r="E1120" s="26"/>
      <c r="F1120" s="2"/>
      <c r="G1120" s="2">
        <f t="shared" si="24"/>
        <v>12</v>
      </c>
      <c r="H1120" s="7">
        <v>1300</v>
      </c>
      <c r="I1120" s="29">
        <f t="shared" si="25"/>
        <v>15600</v>
      </c>
    </row>
    <row r="1121" spans="1:9" x14ac:dyDescent="0.25">
      <c r="A1121" s="2">
        <v>194</v>
      </c>
      <c r="B1121" s="3" t="s">
        <v>258</v>
      </c>
      <c r="C1121" s="2" t="s">
        <v>894</v>
      </c>
      <c r="D1121" s="28">
        <v>0</v>
      </c>
      <c r="E1121" s="26"/>
      <c r="F1121" s="2"/>
      <c r="G1121" s="2">
        <f t="shared" si="24"/>
        <v>0</v>
      </c>
      <c r="H1121" s="7">
        <v>2.8</v>
      </c>
      <c r="I1121" s="29">
        <f t="shared" si="25"/>
        <v>0</v>
      </c>
    </row>
    <row r="1122" spans="1:9" x14ac:dyDescent="0.25">
      <c r="A1122" s="2">
        <v>2659</v>
      </c>
      <c r="B1122" s="3" t="s">
        <v>259</v>
      </c>
      <c r="C1122" s="2" t="s">
        <v>894</v>
      </c>
      <c r="D1122" s="28">
        <v>160</v>
      </c>
      <c r="E1122" s="26"/>
      <c r="F1122" s="2">
        <v>100</v>
      </c>
      <c r="G1122" s="2">
        <f t="shared" si="24"/>
        <v>60</v>
      </c>
      <c r="H1122" s="7">
        <v>11</v>
      </c>
      <c r="I1122" s="29">
        <f t="shared" si="25"/>
        <v>660</v>
      </c>
    </row>
    <row r="1123" spans="1:9" x14ac:dyDescent="0.25">
      <c r="A1123" s="2">
        <v>4778</v>
      </c>
      <c r="B1123" s="3" t="s">
        <v>260</v>
      </c>
      <c r="C1123" s="2" t="s">
        <v>894</v>
      </c>
      <c r="D1123" s="28">
        <v>0</v>
      </c>
      <c r="E1123" s="26"/>
      <c r="F1123" s="2"/>
      <c r="G1123" s="2">
        <f t="shared" si="24"/>
        <v>0</v>
      </c>
      <c r="H1123" s="7">
        <v>2500</v>
      </c>
      <c r="I1123" s="27">
        <f t="shared" si="25"/>
        <v>0</v>
      </c>
    </row>
    <row r="1124" spans="1:9" x14ac:dyDescent="0.25">
      <c r="A1124" s="2">
        <v>189</v>
      </c>
      <c r="B1124" s="3" t="s">
        <v>261</v>
      </c>
      <c r="C1124" s="2" t="s">
        <v>894</v>
      </c>
      <c r="D1124" s="28">
        <v>0</v>
      </c>
      <c r="E1124" s="26"/>
      <c r="F1124" s="2"/>
      <c r="G1124" s="2">
        <f t="shared" si="24"/>
        <v>0</v>
      </c>
      <c r="H1124" s="7">
        <v>700</v>
      </c>
      <c r="I1124" s="27">
        <f t="shared" si="25"/>
        <v>0</v>
      </c>
    </row>
    <row r="1125" spans="1:9" x14ac:dyDescent="0.25">
      <c r="A1125" s="2">
        <v>191</v>
      </c>
      <c r="B1125" s="3" t="s">
        <v>262</v>
      </c>
      <c r="C1125" s="2" t="s">
        <v>894</v>
      </c>
      <c r="D1125" s="28">
        <v>150</v>
      </c>
      <c r="E1125" s="26">
        <v>150</v>
      </c>
      <c r="F1125" s="2"/>
      <c r="G1125" s="2">
        <f t="shared" si="24"/>
        <v>300</v>
      </c>
      <c r="H1125" s="7">
        <v>325</v>
      </c>
      <c r="I1125" s="29">
        <f t="shared" si="25"/>
        <v>97500</v>
      </c>
    </row>
    <row r="1126" spans="1:9" x14ac:dyDescent="0.25">
      <c r="A1126" s="2">
        <v>2487</v>
      </c>
      <c r="B1126" s="3" t="s">
        <v>263</v>
      </c>
      <c r="C1126" s="2" t="s">
        <v>894</v>
      </c>
      <c r="D1126" s="28">
        <v>0</v>
      </c>
      <c r="E1126" s="26"/>
      <c r="F1126" s="2"/>
      <c r="G1126" s="2">
        <f t="shared" si="24"/>
        <v>0</v>
      </c>
      <c r="H1126" s="7">
        <v>50</v>
      </c>
      <c r="I1126" s="27">
        <f t="shared" si="25"/>
        <v>0</v>
      </c>
    </row>
    <row r="1127" spans="1:9" x14ac:dyDescent="0.25">
      <c r="A1127" s="2">
        <v>2640</v>
      </c>
      <c r="B1127" s="3" t="s">
        <v>264</v>
      </c>
      <c r="C1127" s="2" t="s">
        <v>894</v>
      </c>
      <c r="D1127" s="28">
        <v>0</v>
      </c>
      <c r="E1127" s="26"/>
      <c r="F1127" s="2"/>
      <c r="G1127" s="2">
        <f t="shared" si="24"/>
        <v>0</v>
      </c>
      <c r="H1127" s="7">
        <v>100</v>
      </c>
      <c r="I1127" s="29">
        <f t="shared" si="25"/>
        <v>0</v>
      </c>
    </row>
    <row r="1128" spans="1:9" x14ac:dyDescent="0.25">
      <c r="A1128" s="2">
        <v>2641</v>
      </c>
      <c r="B1128" s="3" t="s">
        <v>265</v>
      </c>
      <c r="C1128" s="2" t="s">
        <v>894</v>
      </c>
      <c r="D1128" s="28">
        <v>5</v>
      </c>
      <c r="E1128" s="26"/>
      <c r="F1128" s="2"/>
      <c r="G1128" s="2">
        <f t="shared" si="24"/>
        <v>5</v>
      </c>
      <c r="H1128" s="7">
        <v>800</v>
      </c>
      <c r="I1128" s="29">
        <f t="shared" si="25"/>
        <v>4000</v>
      </c>
    </row>
    <row r="1129" spans="1:9" x14ac:dyDescent="0.25">
      <c r="A1129" s="2">
        <v>1631</v>
      </c>
      <c r="B1129" s="3" t="s">
        <v>266</v>
      </c>
      <c r="C1129" s="2" t="s">
        <v>894</v>
      </c>
      <c r="D1129" s="28">
        <v>4</v>
      </c>
      <c r="E1129" s="26"/>
      <c r="F1129" s="2"/>
      <c r="G1129" s="2">
        <f t="shared" si="24"/>
        <v>4</v>
      </c>
      <c r="H1129" s="7">
        <v>190</v>
      </c>
      <c r="I1129" s="29">
        <f t="shared" si="25"/>
        <v>760</v>
      </c>
    </row>
    <row r="1130" spans="1:9" x14ac:dyDescent="0.25">
      <c r="A1130" s="2">
        <v>1998</v>
      </c>
      <c r="B1130" s="3" t="s">
        <v>267</v>
      </c>
      <c r="C1130" s="2" t="s">
        <v>894</v>
      </c>
      <c r="D1130" s="28">
        <v>16</v>
      </c>
      <c r="E1130" s="26"/>
      <c r="F1130" s="2"/>
      <c r="G1130" s="2">
        <f t="shared" si="24"/>
        <v>16</v>
      </c>
      <c r="H1130" s="7">
        <v>60</v>
      </c>
      <c r="I1130" s="29">
        <f t="shared" si="25"/>
        <v>960</v>
      </c>
    </row>
    <row r="1131" spans="1:9" x14ac:dyDescent="0.25">
      <c r="A1131" s="2">
        <v>4329</v>
      </c>
      <c r="B1131" s="3" t="s">
        <v>268</v>
      </c>
      <c r="C1131" s="2" t="s">
        <v>894</v>
      </c>
      <c r="D1131" s="28">
        <v>0</v>
      </c>
      <c r="E1131" s="26"/>
      <c r="F1131" s="2"/>
      <c r="G1131" s="2">
        <f t="shared" si="24"/>
        <v>0</v>
      </c>
      <c r="H1131" s="7">
        <v>120</v>
      </c>
      <c r="I1131" s="29">
        <f t="shared" si="25"/>
        <v>0</v>
      </c>
    </row>
    <row r="1132" spans="1:9" x14ac:dyDescent="0.25">
      <c r="A1132" s="2">
        <v>1532</v>
      </c>
      <c r="B1132" s="3" t="s">
        <v>269</v>
      </c>
      <c r="C1132" s="2" t="s">
        <v>894</v>
      </c>
      <c r="D1132" s="28">
        <v>0</v>
      </c>
      <c r="E1132" s="26"/>
      <c r="F1132" s="2"/>
      <c r="G1132" s="2">
        <f t="shared" si="24"/>
        <v>0</v>
      </c>
      <c r="H1132" s="7">
        <v>598.22</v>
      </c>
      <c r="I1132" s="29">
        <f t="shared" si="25"/>
        <v>0</v>
      </c>
    </row>
    <row r="1133" spans="1:9" x14ac:dyDescent="0.25">
      <c r="A1133" s="2">
        <v>740</v>
      </c>
      <c r="B1133" s="3" t="s">
        <v>270</v>
      </c>
      <c r="C1133" s="2" t="s">
        <v>894</v>
      </c>
      <c r="D1133" s="28">
        <v>172</v>
      </c>
      <c r="E1133" s="26"/>
      <c r="F1133" s="2">
        <v>98</v>
      </c>
      <c r="G1133" s="2">
        <f t="shared" si="24"/>
        <v>74</v>
      </c>
      <c r="H1133" s="7">
        <v>34.450000000000003</v>
      </c>
      <c r="I1133" s="29">
        <f t="shared" si="25"/>
        <v>2549.3000000000002</v>
      </c>
    </row>
    <row r="1134" spans="1:9" x14ac:dyDescent="0.25">
      <c r="A1134" s="2">
        <v>1355</v>
      </c>
      <c r="B1134" s="3" t="s">
        <v>271</v>
      </c>
      <c r="C1134" s="2" t="s">
        <v>894</v>
      </c>
      <c r="D1134" s="28">
        <v>11</v>
      </c>
      <c r="E1134" s="26"/>
      <c r="F1134" s="2">
        <v>5</v>
      </c>
      <c r="G1134" s="2">
        <f t="shared" si="24"/>
        <v>6</v>
      </c>
      <c r="H1134" s="7">
        <v>607.75</v>
      </c>
      <c r="I1134" s="29">
        <f t="shared" si="25"/>
        <v>3646.5</v>
      </c>
    </row>
    <row r="1135" spans="1:9" x14ac:dyDescent="0.25">
      <c r="A1135" s="2">
        <v>214</v>
      </c>
      <c r="B1135" s="3" t="s">
        <v>272</v>
      </c>
      <c r="C1135" s="2" t="s">
        <v>894</v>
      </c>
      <c r="D1135" s="28">
        <v>380</v>
      </c>
      <c r="E1135" s="26"/>
      <c r="F1135" s="2"/>
      <c r="G1135" s="2">
        <f t="shared" si="24"/>
        <v>380</v>
      </c>
      <c r="H1135" s="7">
        <v>18.5</v>
      </c>
      <c r="I1135" s="29">
        <f t="shared" si="25"/>
        <v>7030</v>
      </c>
    </row>
    <row r="1136" spans="1:9" x14ac:dyDescent="0.25">
      <c r="A1136" s="2">
        <v>1272</v>
      </c>
      <c r="B1136" s="3" t="s">
        <v>273</v>
      </c>
      <c r="C1136" s="2" t="s">
        <v>894</v>
      </c>
      <c r="D1136" s="28">
        <v>624</v>
      </c>
      <c r="E1136" s="26"/>
      <c r="F1136" s="2">
        <v>264</v>
      </c>
      <c r="G1136" s="2">
        <f t="shared" si="24"/>
        <v>360</v>
      </c>
      <c r="H1136" s="7">
        <v>89.9</v>
      </c>
      <c r="I1136" s="29">
        <f t="shared" si="25"/>
        <v>32364.000000000004</v>
      </c>
    </row>
    <row r="1137" spans="1:9" x14ac:dyDescent="0.25">
      <c r="A1137" s="2">
        <v>3828</v>
      </c>
      <c r="B1137" s="3" t="s">
        <v>274</v>
      </c>
      <c r="C1137" s="2" t="s">
        <v>894</v>
      </c>
      <c r="D1137" s="28">
        <v>0</v>
      </c>
      <c r="E1137" s="26">
        <v>12</v>
      </c>
      <c r="F1137" s="2">
        <v>9</v>
      </c>
      <c r="G1137" s="2">
        <f t="shared" si="24"/>
        <v>3</v>
      </c>
      <c r="H1137" s="7">
        <v>898.8</v>
      </c>
      <c r="I1137" s="29">
        <f t="shared" si="25"/>
        <v>2696.3999999999996</v>
      </c>
    </row>
    <row r="1138" spans="1:9" x14ac:dyDescent="0.25">
      <c r="A1138" s="2">
        <v>203</v>
      </c>
      <c r="B1138" s="3" t="s">
        <v>275</v>
      </c>
      <c r="C1138" s="2" t="s">
        <v>894</v>
      </c>
      <c r="D1138" s="28">
        <v>5</v>
      </c>
      <c r="E1138" s="26"/>
      <c r="F1138" s="2"/>
      <c r="G1138" s="2">
        <f t="shared" si="24"/>
        <v>5</v>
      </c>
      <c r="H1138" s="7">
        <v>115</v>
      </c>
      <c r="I1138" s="29">
        <f t="shared" si="25"/>
        <v>575</v>
      </c>
    </row>
    <row r="1139" spans="1:9" x14ac:dyDescent="0.25">
      <c r="A1139" s="2">
        <v>3896</v>
      </c>
      <c r="B1139" s="3" t="s">
        <v>276</v>
      </c>
      <c r="C1139" s="2" t="s">
        <v>894</v>
      </c>
      <c r="D1139" s="28">
        <v>700</v>
      </c>
      <c r="E1139" s="26"/>
      <c r="F1139" s="2"/>
      <c r="G1139" s="2">
        <f t="shared" si="24"/>
        <v>700</v>
      </c>
      <c r="H1139" s="7">
        <v>34.799999999999997</v>
      </c>
      <c r="I1139" s="29">
        <f t="shared" si="25"/>
        <v>24359.999999999996</v>
      </c>
    </row>
    <row r="1140" spans="1:9" x14ac:dyDescent="0.25">
      <c r="A1140" s="2">
        <v>911</v>
      </c>
      <c r="B1140" s="3" t="s">
        <v>277</v>
      </c>
      <c r="C1140" s="2" t="s">
        <v>894</v>
      </c>
      <c r="D1140" s="28">
        <v>150</v>
      </c>
      <c r="E1140" s="26"/>
      <c r="F1140" s="2">
        <v>52</v>
      </c>
      <c r="G1140" s="2">
        <f t="shared" si="24"/>
        <v>98</v>
      </c>
      <c r="H1140" s="7">
        <v>80</v>
      </c>
      <c r="I1140" s="29">
        <f t="shared" si="25"/>
        <v>7840</v>
      </c>
    </row>
    <row r="1141" spans="1:9" x14ac:dyDescent="0.25">
      <c r="A1141" s="2">
        <v>2092</v>
      </c>
      <c r="B1141" s="3" t="s">
        <v>278</v>
      </c>
      <c r="C1141" s="2" t="s">
        <v>894</v>
      </c>
      <c r="D1141" s="28">
        <v>120</v>
      </c>
      <c r="E1141" s="26"/>
      <c r="F1141" s="2">
        <v>84</v>
      </c>
      <c r="G1141" s="2">
        <f t="shared" si="24"/>
        <v>36</v>
      </c>
      <c r="H1141" s="7">
        <v>71.5</v>
      </c>
      <c r="I1141" s="29">
        <f t="shared" si="25"/>
        <v>2574</v>
      </c>
    </row>
    <row r="1142" spans="1:9" x14ac:dyDescent="0.25">
      <c r="A1142" s="2">
        <v>1217</v>
      </c>
      <c r="B1142" s="3" t="s">
        <v>279</v>
      </c>
      <c r="C1142" s="2" t="s">
        <v>894</v>
      </c>
      <c r="D1142" s="28">
        <v>792</v>
      </c>
      <c r="E1142" s="26"/>
      <c r="F1142" s="2"/>
      <c r="G1142" s="2">
        <f t="shared" si="24"/>
        <v>792</v>
      </c>
      <c r="H1142" s="7">
        <v>27.5</v>
      </c>
      <c r="I1142" s="29">
        <f t="shared" si="25"/>
        <v>21780</v>
      </c>
    </row>
    <row r="1143" spans="1:9" x14ac:dyDescent="0.25">
      <c r="A1143" s="2">
        <v>2010</v>
      </c>
      <c r="B1143" s="3" t="s">
        <v>280</v>
      </c>
      <c r="C1143" s="2" t="s">
        <v>894</v>
      </c>
      <c r="D1143" s="28">
        <v>0</v>
      </c>
      <c r="E1143" s="26"/>
      <c r="F1143" s="2"/>
      <c r="G1143" s="2">
        <f t="shared" si="24"/>
        <v>0</v>
      </c>
      <c r="H1143" s="7">
        <v>350</v>
      </c>
      <c r="I1143" s="27">
        <f t="shared" si="25"/>
        <v>0</v>
      </c>
    </row>
    <row r="1144" spans="1:9" x14ac:dyDescent="0.25">
      <c r="A1144" s="2">
        <v>3487</v>
      </c>
      <c r="B1144" s="3" t="s">
        <v>281</v>
      </c>
      <c r="C1144" s="2" t="s">
        <v>894</v>
      </c>
      <c r="D1144" s="28">
        <v>15</v>
      </c>
      <c r="E1144" s="26"/>
      <c r="F1144" s="2"/>
      <c r="G1144" s="2">
        <f t="shared" si="24"/>
        <v>15</v>
      </c>
      <c r="H1144" s="7">
        <v>60</v>
      </c>
      <c r="I1144" s="29">
        <f t="shared" si="25"/>
        <v>900</v>
      </c>
    </row>
    <row r="1145" spans="1:9" x14ac:dyDescent="0.25">
      <c r="A1145" s="2">
        <v>2036</v>
      </c>
      <c r="B1145" s="3" t="s">
        <v>282</v>
      </c>
      <c r="C1145" s="2" t="s">
        <v>894</v>
      </c>
      <c r="D1145" s="28">
        <v>0</v>
      </c>
      <c r="E1145" s="26"/>
      <c r="F1145" s="2"/>
      <c r="G1145" s="2">
        <f t="shared" si="24"/>
        <v>0</v>
      </c>
      <c r="H1145" s="7">
        <v>50</v>
      </c>
      <c r="I1145" s="27">
        <f t="shared" si="25"/>
        <v>0</v>
      </c>
    </row>
    <row r="1146" spans="1:9" x14ac:dyDescent="0.25">
      <c r="A1146" s="2">
        <v>891</v>
      </c>
      <c r="B1146" s="3" t="s">
        <v>283</v>
      </c>
      <c r="C1146" s="2" t="s">
        <v>894</v>
      </c>
      <c r="D1146" s="28">
        <v>1900</v>
      </c>
      <c r="E1146" s="26">
        <v>9000</v>
      </c>
      <c r="F1146" s="2">
        <v>1600</v>
      </c>
      <c r="G1146" s="2">
        <f t="shared" si="24"/>
        <v>9300</v>
      </c>
      <c r="H1146" s="7">
        <v>1.1599999999999999</v>
      </c>
      <c r="I1146" s="29">
        <f t="shared" si="25"/>
        <v>10788</v>
      </c>
    </row>
    <row r="1147" spans="1:9" x14ac:dyDescent="0.25">
      <c r="A1147" s="2">
        <v>890</v>
      </c>
      <c r="B1147" s="3" t="s">
        <v>284</v>
      </c>
      <c r="C1147" s="2" t="s">
        <v>894</v>
      </c>
      <c r="D1147" s="28">
        <v>1900</v>
      </c>
      <c r="E1147" s="26">
        <v>6000</v>
      </c>
      <c r="F1147" s="2">
        <v>900</v>
      </c>
      <c r="G1147" s="2">
        <f t="shared" si="24"/>
        <v>7000</v>
      </c>
      <c r="H1147" s="7">
        <v>4.3</v>
      </c>
      <c r="I1147" s="29">
        <f t="shared" si="25"/>
        <v>30100</v>
      </c>
    </row>
    <row r="1148" spans="1:9" x14ac:dyDescent="0.25">
      <c r="A1148" s="2">
        <v>1187</v>
      </c>
      <c r="B1148" s="3" t="s">
        <v>285</v>
      </c>
      <c r="C1148" s="2" t="s">
        <v>894</v>
      </c>
      <c r="D1148" s="28">
        <v>0</v>
      </c>
      <c r="E1148" s="30">
        <v>3200</v>
      </c>
      <c r="F1148" s="2">
        <v>500</v>
      </c>
      <c r="G1148" s="8">
        <f t="shared" si="24"/>
        <v>2700</v>
      </c>
      <c r="H1148" s="7">
        <v>2.4</v>
      </c>
      <c r="I1148" s="29">
        <f t="shared" si="25"/>
        <v>6480</v>
      </c>
    </row>
    <row r="1149" spans="1:9" x14ac:dyDescent="0.25">
      <c r="A1149" s="2">
        <v>207</v>
      </c>
      <c r="B1149" s="3" t="s">
        <v>286</v>
      </c>
      <c r="C1149" s="2" t="s">
        <v>894</v>
      </c>
      <c r="D1149" s="28">
        <v>400</v>
      </c>
      <c r="E1149" s="26"/>
      <c r="F1149" s="2"/>
      <c r="G1149" s="2">
        <f t="shared" si="24"/>
        <v>400</v>
      </c>
      <c r="H1149" s="7">
        <v>4.72</v>
      </c>
      <c r="I1149" s="29">
        <f t="shared" si="25"/>
        <v>1888</v>
      </c>
    </row>
    <row r="1150" spans="1:9" x14ac:dyDescent="0.25">
      <c r="A1150" s="2">
        <v>208</v>
      </c>
      <c r="B1150" s="3" t="s">
        <v>287</v>
      </c>
      <c r="C1150" s="2" t="s">
        <v>894</v>
      </c>
      <c r="D1150" s="28">
        <v>0</v>
      </c>
      <c r="E1150" s="26"/>
      <c r="F1150" s="2"/>
      <c r="G1150" s="2">
        <f t="shared" ref="G1150:G1213" si="26">D1150+E1150-F1150</f>
        <v>0</v>
      </c>
      <c r="H1150" s="7">
        <v>1.53</v>
      </c>
      <c r="I1150" s="27">
        <f t="shared" ref="I1150:I1213" si="27">G1150*H1150</f>
        <v>0</v>
      </c>
    </row>
    <row r="1151" spans="1:9" x14ac:dyDescent="0.25">
      <c r="A1151" s="2">
        <v>2752</v>
      </c>
      <c r="B1151" s="3" t="s">
        <v>288</v>
      </c>
      <c r="C1151" s="2" t="s">
        <v>894</v>
      </c>
      <c r="D1151" s="28">
        <v>0</v>
      </c>
      <c r="E1151" s="26">
        <v>1</v>
      </c>
      <c r="F1151" s="2">
        <v>1</v>
      </c>
      <c r="G1151" s="2">
        <f t="shared" si="26"/>
        <v>0</v>
      </c>
      <c r="H1151" s="7">
        <v>6083.15</v>
      </c>
      <c r="I1151" s="29">
        <f t="shared" si="27"/>
        <v>0</v>
      </c>
    </row>
    <row r="1152" spans="1:9" x14ac:dyDescent="0.25">
      <c r="A1152" s="2">
        <v>2331</v>
      </c>
      <c r="B1152" s="3" t="s">
        <v>289</v>
      </c>
      <c r="C1152" s="2" t="s">
        <v>894</v>
      </c>
      <c r="D1152" s="28">
        <v>0</v>
      </c>
      <c r="E1152" s="26"/>
      <c r="F1152" s="2"/>
      <c r="G1152" s="2">
        <f t="shared" si="26"/>
        <v>0</v>
      </c>
      <c r="H1152" s="7">
        <v>6083.15</v>
      </c>
      <c r="I1152" s="27">
        <f t="shared" si="27"/>
        <v>0</v>
      </c>
    </row>
    <row r="1153" spans="1:9" x14ac:dyDescent="0.25">
      <c r="A1153" s="2">
        <v>2067</v>
      </c>
      <c r="B1153" s="3" t="s">
        <v>290</v>
      </c>
      <c r="C1153" s="2" t="s">
        <v>894</v>
      </c>
      <c r="D1153" s="28">
        <v>2</v>
      </c>
      <c r="E1153" s="26"/>
      <c r="F1153" s="2"/>
      <c r="G1153" s="2">
        <f t="shared" si="26"/>
        <v>2</v>
      </c>
      <c r="H1153" s="7">
        <v>390</v>
      </c>
      <c r="I1153" s="29">
        <f t="shared" si="27"/>
        <v>780</v>
      </c>
    </row>
    <row r="1154" spans="1:9" x14ac:dyDescent="0.25">
      <c r="A1154" s="2">
        <v>3691</v>
      </c>
      <c r="B1154" s="3" t="s">
        <v>291</v>
      </c>
      <c r="C1154" s="2" t="s">
        <v>894</v>
      </c>
      <c r="D1154" s="28">
        <v>0</v>
      </c>
      <c r="E1154" s="26"/>
      <c r="F1154" s="2"/>
      <c r="G1154" s="2">
        <f t="shared" si="26"/>
        <v>0</v>
      </c>
      <c r="H1154" s="7">
        <v>5.66</v>
      </c>
      <c r="I1154" s="27">
        <f t="shared" si="27"/>
        <v>0</v>
      </c>
    </row>
    <row r="1155" spans="1:9" x14ac:dyDescent="0.25">
      <c r="A1155" s="2">
        <v>889</v>
      </c>
      <c r="B1155" s="3" t="s">
        <v>292</v>
      </c>
      <c r="C1155" s="2" t="s">
        <v>894</v>
      </c>
      <c r="D1155" s="28">
        <v>39</v>
      </c>
      <c r="E1155" s="26">
        <v>1000</v>
      </c>
      <c r="F1155" s="2">
        <v>83</v>
      </c>
      <c r="G1155" s="2">
        <f t="shared" si="26"/>
        <v>956</v>
      </c>
      <c r="H1155" s="7">
        <v>176.4</v>
      </c>
      <c r="I1155" s="29">
        <f t="shared" si="27"/>
        <v>168638.4</v>
      </c>
    </row>
    <row r="1156" spans="1:9" x14ac:dyDescent="0.25">
      <c r="A1156" s="2">
        <v>4821</v>
      </c>
      <c r="B1156" s="3" t="s">
        <v>293</v>
      </c>
      <c r="C1156" s="2" t="s">
        <v>894</v>
      </c>
      <c r="D1156" s="31">
        <v>2200</v>
      </c>
      <c r="E1156" s="26">
        <v>6000</v>
      </c>
      <c r="F1156" s="2">
        <v>1850</v>
      </c>
      <c r="G1156" s="8">
        <f t="shared" si="26"/>
        <v>6350</v>
      </c>
      <c r="H1156" s="7">
        <v>21.72</v>
      </c>
      <c r="I1156" s="29">
        <f t="shared" si="27"/>
        <v>137922</v>
      </c>
    </row>
    <row r="1157" spans="1:9" x14ac:dyDescent="0.25">
      <c r="A1157" s="2">
        <v>3692</v>
      </c>
      <c r="B1157" s="3" t="s">
        <v>294</v>
      </c>
      <c r="C1157" s="2" t="s">
        <v>894</v>
      </c>
      <c r="D1157" s="28">
        <v>0</v>
      </c>
      <c r="E1157" s="26">
        <v>8000</v>
      </c>
      <c r="F1157" s="2"/>
      <c r="G1157" s="2">
        <f t="shared" si="26"/>
        <v>8000</v>
      </c>
      <c r="H1157" s="7">
        <v>5.01</v>
      </c>
      <c r="I1157" s="29">
        <f t="shared" si="27"/>
        <v>40080</v>
      </c>
    </row>
    <row r="1158" spans="1:9" x14ac:dyDescent="0.25">
      <c r="A1158" s="2">
        <v>3570</v>
      </c>
      <c r="B1158" s="3" t="s">
        <v>295</v>
      </c>
      <c r="C1158" s="2" t="s">
        <v>894</v>
      </c>
      <c r="D1158" s="28">
        <v>0</v>
      </c>
      <c r="E1158" s="26"/>
      <c r="F1158" s="2"/>
      <c r="G1158" s="2">
        <f t="shared" si="26"/>
        <v>0</v>
      </c>
      <c r="H1158" s="7">
        <v>12.1</v>
      </c>
      <c r="I1158" s="27">
        <f t="shared" si="27"/>
        <v>0</v>
      </c>
    </row>
    <row r="1159" spans="1:9" x14ac:dyDescent="0.25">
      <c r="A1159" s="2">
        <v>1801</v>
      </c>
      <c r="B1159" s="3" t="s">
        <v>296</v>
      </c>
      <c r="C1159" s="2" t="s">
        <v>894</v>
      </c>
      <c r="D1159" s="28">
        <v>0</v>
      </c>
      <c r="E1159" s="30">
        <v>1200</v>
      </c>
      <c r="F1159" s="2"/>
      <c r="G1159" s="2">
        <f t="shared" si="26"/>
        <v>1200</v>
      </c>
      <c r="H1159" s="7">
        <v>21.18</v>
      </c>
      <c r="I1159" s="29">
        <f t="shared" si="27"/>
        <v>25416</v>
      </c>
    </row>
    <row r="1160" spans="1:9" x14ac:dyDescent="0.25">
      <c r="A1160" s="2">
        <v>1744</v>
      </c>
      <c r="B1160" s="3" t="s">
        <v>297</v>
      </c>
      <c r="C1160" s="2" t="s">
        <v>894</v>
      </c>
      <c r="D1160" s="28">
        <v>0</v>
      </c>
      <c r="E1160" s="26"/>
      <c r="F1160" s="2"/>
      <c r="G1160" s="2">
        <f t="shared" si="26"/>
        <v>0</v>
      </c>
      <c r="H1160" s="7">
        <v>26.5</v>
      </c>
      <c r="I1160" s="27">
        <f t="shared" si="27"/>
        <v>0</v>
      </c>
    </row>
    <row r="1161" spans="1:9" x14ac:dyDescent="0.25">
      <c r="A1161" s="2">
        <v>1743</v>
      </c>
      <c r="B1161" s="3" t="s">
        <v>298</v>
      </c>
      <c r="C1161" s="2" t="s">
        <v>894</v>
      </c>
      <c r="D1161" s="28">
        <v>0</v>
      </c>
      <c r="E1161" s="30">
        <v>6750</v>
      </c>
      <c r="F1161" s="2">
        <v>100</v>
      </c>
      <c r="G1161" s="2">
        <f t="shared" si="26"/>
        <v>6650</v>
      </c>
      <c r="H1161" s="7">
        <v>24.78</v>
      </c>
      <c r="I1161" s="29">
        <f t="shared" si="27"/>
        <v>164787</v>
      </c>
    </row>
    <row r="1162" spans="1:9" x14ac:dyDescent="0.25">
      <c r="A1162" s="2">
        <v>4625</v>
      </c>
      <c r="B1162" s="3" t="s">
        <v>299</v>
      </c>
      <c r="C1162" s="2" t="s">
        <v>894</v>
      </c>
      <c r="D1162" s="28">
        <v>400</v>
      </c>
      <c r="E1162" s="26"/>
      <c r="F1162" s="2">
        <v>250</v>
      </c>
      <c r="G1162" s="2">
        <f t="shared" si="26"/>
        <v>150</v>
      </c>
      <c r="H1162" s="7">
        <v>11.7</v>
      </c>
      <c r="I1162" s="29">
        <f t="shared" si="27"/>
        <v>1755</v>
      </c>
    </row>
    <row r="1163" spans="1:9" x14ac:dyDescent="0.25">
      <c r="A1163" s="2">
        <v>4343</v>
      </c>
      <c r="B1163" s="3" t="s">
        <v>292</v>
      </c>
      <c r="C1163" s="2" t="s">
        <v>894</v>
      </c>
      <c r="D1163" s="28">
        <v>0</v>
      </c>
      <c r="E1163" s="26"/>
      <c r="F1163" s="2"/>
      <c r="G1163" s="2">
        <f t="shared" si="26"/>
        <v>0</v>
      </c>
      <c r="H1163" s="7">
        <v>316.8</v>
      </c>
      <c r="I1163" s="27">
        <f t="shared" si="27"/>
        <v>0</v>
      </c>
    </row>
    <row r="1164" spans="1:9" x14ac:dyDescent="0.25">
      <c r="A1164" s="2">
        <v>3302</v>
      </c>
      <c r="B1164" s="3" t="s">
        <v>300</v>
      </c>
      <c r="C1164" s="2" t="s">
        <v>894</v>
      </c>
      <c r="D1164" s="31">
        <v>4500</v>
      </c>
      <c r="E1164" s="26"/>
      <c r="F1164" s="2">
        <v>2500</v>
      </c>
      <c r="G1164" s="8">
        <f t="shared" si="26"/>
        <v>2000</v>
      </c>
      <c r="H1164" s="7">
        <v>2.65</v>
      </c>
      <c r="I1164" s="29">
        <f t="shared" si="27"/>
        <v>5300</v>
      </c>
    </row>
    <row r="1165" spans="1:9" x14ac:dyDescent="0.25">
      <c r="A1165" s="2">
        <v>1745</v>
      </c>
      <c r="B1165" s="3" t="s">
        <v>301</v>
      </c>
      <c r="C1165" s="2" t="s">
        <v>894</v>
      </c>
      <c r="D1165" s="28">
        <v>0</v>
      </c>
      <c r="E1165" s="26"/>
      <c r="F1165" s="2"/>
      <c r="G1165" s="2">
        <f t="shared" si="26"/>
        <v>0</v>
      </c>
      <c r="H1165" s="7">
        <v>27</v>
      </c>
      <c r="I1165" s="27">
        <f t="shared" si="27"/>
        <v>0</v>
      </c>
    </row>
    <row r="1166" spans="1:9" x14ac:dyDescent="0.25">
      <c r="A1166" s="2">
        <v>3764</v>
      </c>
      <c r="B1166" s="3" t="s">
        <v>302</v>
      </c>
      <c r="C1166" s="2" t="s">
        <v>894</v>
      </c>
      <c r="D1166" s="28">
        <v>2</v>
      </c>
      <c r="E1166" s="26"/>
      <c r="F1166" s="2"/>
      <c r="G1166" s="2">
        <f t="shared" si="26"/>
        <v>2</v>
      </c>
      <c r="H1166" s="7">
        <v>290</v>
      </c>
      <c r="I1166" s="29">
        <f t="shared" si="27"/>
        <v>580</v>
      </c>
    </row>
    <row r="1167" spans="1:9" x14ac:dyDescent="0.25">
      <c r="A1167" s="2">
        <v>3765</v>
      </c>
      <c r="B1167" s="3" t="s">
        <v>303</v>
      </c>
      <c r="C1167" s="2" t="s">
        <v>894</v>
      </c>
      <c r="D1167" s="28">
        <v>3</v>
      </c>
      <c r="E1167" s="26"/>
      <c r="F1167" s="2"/>
      <c r="G1167" s="2">
        <f t="shared" si="26"/>
        <v>3</v>
      </c>
      <c r="H1167" s="7">
        <v>540</v>
      </c>
      <c r="I1167" s="29">
        <f t="shared" si="27"/>
        <v>1620</v>
      </c>
    </row>
    <row r="1168" spans="1:9" x14ac:dyDescent="0.25">
      <c r="A1168" s="2">
        <v>3484</v>
      </c>
      <c r="B1168" s="3" t="s">
        <v>304</v>
      </c>
      <c r="C1168" s="2" t="s">
        <v>894</v>
      </c>
      <c r="D1168" s="28">
        <v>3</v>
      </c>
      <c r="E1168" s="26"/>
      <c r="F1168" s="2"/>
      <c r="G1168" s="2">
        <f t="shared" si="26"/>
        <v>3</v>
      </c>
      <c r="H1168" s="7">
        <v>540</v>
      </c>
      <c r="I1168" s="29">
        <f t="shared" si="27"/>
        <v>1620</v>
      </c>
    </row>
    <row r="1169" spans="1:9" x14ac:dyDescent="0.25">
      <c r="A1169" s="2">
        <v>1271</v>
      </c>
      <c r="B1169" s="3" t="s">
        <v>305</v>
      </c>
      <c r="C1169" s="2" t="s">
        <v>894</v>
      </c>
      <c r="D1169" s="28">
        <v>432</v>
      </c>
      <c r="E1169" s="26"/>
      <c r="F1169" s="2">
        <v>36</v>
      </c>
      <c r="G1169" s="2">
        <f t="shared" si="26"/>
        <v>396</v>
      </c>
      <c r="H1169" s="7">
        <v>42</v>
      </c>
      <c r="I1169" s="29">
        <f t="shared" si="27"/>
        <v>16632</v>
      </c>
    </row>
    <row r="1170" spans="1:9" x14ac:dyDescent="0.25">
      <c r="A1170" s="2">
        <v>2350</v>
      </c>
      <c r="B1170" s="3" t="s">
        <v>306</v>
      </c>
      <c r="C1170" s="2" t="s">
        <v>894</v>
      </c>
      <c r="D1170" s="28">
        <v>0</v>
      </c>
      <c r="E1170" s="26"/>
      <c r="F1170" s="2"/>
      <c r="G1170" s="2">
        <f t="shared" si="26"/>
        <v>0</v>
      </c>
      <c r="H1170" s="7">
        <v>11242.4</v>
      </c>
      <c r="I1170" s="29">
        <f t="shared" si="27"/>
        <v>0</v>
      </c>
    </row>
    <row r="1171" spans="1:9" x14ac:dyDescent="0.25">
      <c r="A1171" s="2">
        <v>2479</v>
      </c>
      <c r="B1171" s="3" t="s">
        <v>307</v>
      </c>
      <c r="C1171" s="2" t="s">
        <v>894</v>
      </c>
      <c r="D1171" s="28">
        <v>1</v>
      </c>
      <c r="E1171" s="26"/>
      <c r="F1171" s="2"/>
      <c r="G1171" s="2">
        <f t="shared" si="26"/>
        <v>1</v>
      </c>
      <c r="H1171" s="7">
        <v>420</v>
      </c>
      <c r="I1171" s="29">
        <f t="shared" si="27"/>
        <v>420</v>
      </c>
    </row>
    <row r="1172" spans="1:9" x14ac:dyDescent="0.25">
      <c r="A1172" s="2">
        <v>1854</v>
      </c>
      <c r="B1172" s="3" t="s">
        <v>308</v>
      </c>
      <c r="C1172" s="2" t="s">
        <v>894</v>
      </c>
      <c r="D1172" s="28">
        <v>5</v>
      </c>
      <c r="E1172" s="26">
        <v>80</v>
      </c>
      <c r="F1172" s="2">
        <v>5</v>
      </c>
      <c r="G1172" s="2">
        <f t="shared" si="26"/>
        <v>80</v>
      </c>
      <c r="H1172" s="7">
        <v>465.5</v>
      </c>
      <c r="I1172" s="29">
        <f t="shared" si="27"/>
        <v>37240</v>
      </c>
    </row>
    <row r="1173" spans="1:9" x14ac:dyDescent="0.25">
      <c r="A1173" s="2">
        <v>1853</v>
      </c>
      <c r="B1173" s="3" t="s">
        <v>309</v>
      </c>
      <c r="C1173" s="2" t="s">
        <v>894</v>
      </c>
      <c r="D1173" s="28">
        <v>374</v>
      </c>
      <c r="E1173" s="26"/>
      <c r="F1173" s="2">
        <v>5</v>
      </c>
      <c r="G1173" s="2">
        <f t="shared" si="26"/>
        <v>369</v>
      </c>
      <c r="H1173" s="7">
        <v>465.6</v>
      </c>
      <c r="I1173" s="29">
        <f t="shared" si="27"/>
        <v>171806.4</v>
      </c>
    </row>
    <row r="1174" spans="1:9" x14ac:dyDescent="0.25">
      <c r="A1174" s="2">
        <v>225</v>
      </c>
      <c r="B1174" s="3" t="s">
        <v>310</v>
      </c>
      <c r="C1174" s="2" t="s">
        <v>894</v>
      </c>
      <c r="D1174" s="28">
        <v>90</v>
      </c>
      <c r="E1174" s="26"/>
      <c r="F1174" s="2">
        <v>5</v>
      </c>
      <c r="G1174" s="2">
        <f t="shared" si="26"/>
        <v>85</v>
      </c>
      <c r="H1174" s="7">
        <v>340</v>
      </c>
      <c r="I1174" s="29">
        <f t="shared" si="27"/>
        <v>28900</v>
      </c>
    </row>
    <row r="1175" spans="1:9" x14ac:dyDescent="0.25">
      <c r="A1175" s="2">
        <v>2090</v>
      </c>
      <c r="B1175" s="3" t="s">
        <v>311</v>
      </c>
      <c r="C1175" s="2" t="s">
        <v>894</v>
      </c>
      <c r="D1175" s="28">
        <v>700</v>
      </c>
      <c r="E1175" s="26"/>
      <c r="F1175" s="2"/>
      <c r="G1175" s="2">
        <f t="shared" si="26"/>
        <v>700</v>
      </c>
      <c r="H1175" s="7">
        <v>44.14</v>
      </c>
      <c r="I1175" s="29">
        <f t="shared" si="27"/>
        <v>30898</v>
      </c>
    </row>
    <row r="1176" spans="1:9" x14ac:dyDescent="0.25">
      <c r="A1176" s="2">
        <v>1967</v>
      </c>
      <c r="B1176" s="3" t="s">
        <v>312</v>
      </c>
      <c r="C1176" s="2" t="s">
        <v>894</v>
      </c>
      <c r="D1176" s="28">
        <v>400</v>
      </c>
      <c r="E1176" s="26">
        <v>200</v>
      </c>
      <c r="F1176" s="2">
        <v>225</v>
      </c>
      <c r="G1176" s="2">
        <f t="shared" si="26"/>
        <v>375</v>
      </c>
      <c r="H1176" s="7">
        <v>287.39999999999998</v>
      </c>
      <c r="I1176" s="29">
        <f t="shared" si="27"/>
        <v>107774.99999999999</v>
      </c>
    </row>
    <row r="1177" spans="1:9" x14ac:dyDescent="0.25">
      <c r="A1177" s="2">
        <v>1791</v>
      </c>
      <c r="B1177" s="3" t="s">
        <v>313</v>
      </c>
      <c r="C1177" s="2" t="s">
        <v>894</v>
      </c>
      <c r="D1177" s="28">
        <v>0</v>
      </c>
      <c r="E1177" s="26"/>
      <c r="F1177" s="2"/>
      <c r="G1177" s="2">
        <f t="shared" si="26"/>
        <v>0</v>
      </c>
      <c r="H1177" s="7">
        <v>25</v>
      </c>
      <c r="I1177" s="27">
        <f t="shared" si="27"/>
        <v>0</v>
      </c>
    </row>
    <row r="1178" spans="1:9" x14ac:dyDescent="0.25">
      <c r="A1178" s="2">
        <v>1259</v>
      </c>
      <c r="B1178" s="3" t="s">
        <v>314</v>
      </c>
      <c r="C1178" s="2" t="s">
        <v>894</v>
      </c>
      <c r="D1178" s="28">
        <v>75</v>
      </c>
      <c r="E1178" s="26"/>
      <c r="F1178" s="2">
        <v>75</v>
      </c>
      <c r="G1178" s="2">
        <f t="shared" si="26"/>
        <v>0</v>
      </c>
      <c r="H1178" s="7">
        <v>135</v>
      </c>
      <c r="I1178" s="27">
        <f t="shared" si="27"/>
        <v>0</v>
      </c>
    </row>
    <row r="1179" spans="1:9" x14ac:dyDescent="0.25">
      <c r="A1179" s="2">
        <v>1291</v>
      </c>
      <c r="B1179" s="3" t="s">
        <v>315</v>
      </c>
      <c r="C1179" s="2" t="s">
        <v>894</v>
      </c>
      <c r="D1179" s="28">
        <v>100</v>
      </c>
      <c r="E1179" s="26"/>
      <c r="F1179" s="2">
        <v>10</v>
      </c>
      <c r="G1179" s="2">
        <f t="shared" si="26"/>
        <v>90</v>
      </c>
      <c r="H1179" s="7">
        <v>3800</v>
      </c>
      <c r="I1179" s="29">
        <f t="shared" si="27"/>
        <v>342000</v>
      </c>
    </row>
    <row r="1180" spans="1:9" x14ac:dyDescent="0.25">
      <c r="A1180" s="2">
        <v>232</v>
      </c>
      <c r="B1180" s="3" t="s">
        <v>316</v>
      </c>
      <c r="C1180" s="2" t="s">
        <v>894</v>
      </c>
      <c r="D1180" s="28">
        <v>120</v>
      </c>
      <c r="E1180" s="26"/>
      <c r="F1180" s="2"/>
      <c r="G1180" s="2">
        <f t="shared" si="26"/>
        <v>120</v>
      </c>
      <c r="H1180" s="7">
        <v>135</v>
      </c>
      <c r="I1180" s="29">
        <f t="shared" si="27"/>
        <v>16200</v>
      </c>
    </row>
    <row r="1181" spans="1:9" x14ac:dyDescent="0.25">
      <c r="A1181" s="2">
        <v>231</v>
      </c>
      <c r="B1181" s="3" t="s">
        <v>317</v>
      </c>
      <c r="C1181" s="2" t="s">
        <v>894</v>
      </c>
      <c r="D1181" s="28">
        <v>0</v>
      </c>
      <c r="E1181" s="26"/>
      <c r="F1181" s="2"/>
      <c r="G1181" s="2">
        <f t="shared" si="26"/>
        <v>0</v>
      </c>
      <c r="H1181" s="7">
        <v>169</v>
      </c>
      <c r="I1181" s="27">
        <f t="shared" si="27"/>
        <v>0</v>
      </c>
    </row>
    <row r="1182" spans="1:9" x14ac:dyDescent="0.25">
      <c r="A1182" s="2">
        <v>244</v>
      </c>
      <c r="B1182" s="3" t="s">
        <v>318</v>
      </c>
      <c r="C1182" s="2" t="s">
        <v>894</v>
      </c>
      <c r="D1182" s="28">
        <v>36</v>
      </c>
      <c r="E1182" s="26"/>
      <c r="F1182" s="2"/>
      <c r="G1182" s="2">
        <f t="shared" si="26"/>
        <v>36</v>
      </c>
      <c r="H1182" s="7">
        <v>672.58</v>
      </c>
      <c r="I1182" s="29">
        <f t="shared" si="27"/>
        <v>24212.880000000001</v>
      </c>
    </row>
    <row r="1183" spans="1:9" x14ac:dyDescent="0.25">
      <c r="A1183" s="2">
        <v>230</v>
      </c>
      <c r="B1183" s="3" t="s">
        <v>319</v>
      </c>
      <c r="C1183" s="2" t="s">
        <v>894</v>
      </c>
      <c r="D1183" s="28">
        <v>60</v>
      </c>
      <c r="E1183" s="26"/>
      <c r="F1183" s="2"/>
      <c r="G1183" s="2">
        <f t="shared" si="26"/>
        <v>60</v>
      </c>
      <c r="H1183" s="7">
        <v>193.15</v>
      </c>
      <c r="I1183" s="29">
        <f t="shared" si="27"/>
        <v>11589</v>
      </c>
    </row>
    <row r="1184" spans="1:9" x14ac:dyDescent="0.25">
      <c r="A1184" s="2">
        <v>235</v>
      </c>
      <c r="B1184" s="3" t="s">
        <v>320</v>
      </c>
      <c r="C1184" s="2" t="s">
        <v>894</v>
      </c>
      <c r="D1184" s="28">
        <v>36</v>
      </c>
      <c r="E1184" s="26"/>
      <c r="F1184" s="2"/>
      <c r="G1184" s="2">
        <f t="shared" si="26"/>
        <v>36</v>
      </c>
      <c r="H1184" s="7">
        <v>201.48</v>
      </c>
      <c r="I1184" s="29">
        <f t="shared" si="27"/>
        <v>7253.28</v>
      </c>
    </row>
    <row r="1185" spans="1:9" x14ac:dyDescent="0.25">
      <c r="A1185" s="2">
        <v>1858</v>
      </c>
      <c r="B1185" s="3" t="s">
        <v>321</v>
      </c>
      <c r="C1185" s="2" t="s">
        <v>894</v>
      </c>
      <c r="D1185" s="28">
        <v>60</v>
      </c>
      <c r="E1185" s="26"/>
      <c r="F1185" s="2">
        <v>60</v>
      </c>
      <c r="G1185" s="2">
        <f t="shared" si="26"/>
        <v>0</v>
      </c>
      <c r="H1185" s="7">
        <v>526.5</v>
      </c>
      <c r="I1185" s="29">
        <f t="shared" si="27"/>
        <v>0</v>
      </c>
    </row>
    <row r="1186" spans="1:9" x14ac:dyDescent="0.25">
      <c r="A1186" s="2">
        <v>2094</v>
      </c>
      <c r="B1186" s="3" t="s">
        <v>322</v>
      </c>
      <c r="C1186" s="2" t="s">
        <v>894</v>
      </c>
      <c r="D1186" s="28">
        <v>0</v>
      </c>
      <c r="E1186" s="26"/>
      <c r="F1186" s="2"/>
      <c r="G1186" s="2">
        <f t="shared" si="26"/>
        <v>0</v>
      </c>
      <c r="H1186" s="7">
        <v>595.83000000000004</v>
      </c>
      <c r="I1186" s="29">
        <f t="shared" si="27"/>
        <v>0</v>
      </c>
    </row>
    <row r="1187" spans="1:9" x14ac:dyDescent="0.25">
      <c r="A1187" s="2">
        <v>1245</v>
      </c>
      <c r="B1187" s="3" t="s">
        <v>323</v>
      </c>
      <c r="C1187" s="2" t="s">
        <v>894</v>
      </c>
      <c r="D1187" s="28">
        <v>0</v>
      </c>
      <c r="E1187" s="26"/>
      <c r="F1187" s="2"/>
      <c r="G1187" s="2">
        <f t="shared" si="26"/>
        <v>0</v>
      </c>
      <c r="H1187" s="7">
        <v>754.65</v>
      </c>
      <c r="I1187" s="29">
        <f t="shared" si="27"/>
        <v>0</v>
      </c>
    </row>
    <row r="1188" spans="1:9" x14ac:dyDescent="0.25">
      <c r="A1188" s="2">
        <v>243</v>
      </c>
      <c r="B1188" s="3" t="s">
        <v>324</v>
      </c>
      <c r="C1188" s="2" t="s">
        <v>894</v>
      </c>
      <c r="D1188" s="28">
        <v>36</v>
      </c>
      <c r="E1188" s="26"/>
      <c r="F1188" s="2"/>
      <c r="G1188" s="2">
        <f t="shared" si="26"/>
        <v>36</v>
      </c>
      <c r="H1188" s="7">
        <v>69.36</v>
      </c>
      <c r="I1188" s="29">
        <f t="shared" si="27"/>
        <v>2496.96</v>
      </c>
    </row>
    <row r="1189" spans="1:9" x14ac:dyDescent="0.25">
      <c r="A1189" s="2">
        <v>2609</v>
      </c>
      <c r="B1189" s="3" t="s">
        <v>325</v>
      </c>
      <c r="C1189" s="2" t="s">
        <v>894</v>
      </c>
      <c r="D1189" s="28">
        <v>36</v>
      </c>
      <c r="E1189" s="26"/>
      <c r="F1189" s="2">
        <v>36</v>
      </c>
      <c r="G1189" s="2">
        <f t="shared" si="26"/>
        <v>0</v>
      </c>
      <c r="H1189" s="7">
        <v>278</v>
      </c>
      <c r="I1189" s="27">
        <f t="shared" si="27"/>
        <v>0</v>
      </c>
    </row>
    <row r="1190" spans="1:9" x14ac:dyDescent="0.25">
      <c r="A1190" s="2">
        <v>2610</v>
      </c>
      <c r="B1190" s="3" t="s">
        <v>326</v>
      </c>
      <c r="C1190" s="2" t="s">
        <v>894</v>
      </c>
      <c r="D1190" s="28">
        <v>200</v>
      </c>
      <c r="E1190" s="26"/>
      <c r="F1190" s="2">
        <v>108</v>
      </c>
      <c r="G1190" s="2">
        <f t="shared" si="26"/>
        <v>92</v>
      </c>
      <c r="H1190" s="7">
        <v>120</v>
      </c>
      <c r="I1190" s="29">
        <f t="shared" si="27"/>
        <v>11040</v>
      </c>
    </row>
    <row r="1191" spans="1:9" x14ac:dyDescent="0.25">
      <c r="A1191" s="2">
        <v>5068</v>
      </c>
      <c r="B1191" s="3" t="s">
        <v>327</v>
      </c>
      <c r="C1191" s="2" t="s">
        <v>894</v>
      </c>
      <c r="D1191" s="28">
        <v>0</v>
      </c>
      <c r="E1191" s="26">
        <v>696</v>
      </c>
      <c r="F1191" s="2">
        <v>72</v>
      </c>
      <c r="G1191" s="2">
        <f t="shared" si="26"/>
        <v>624</v>
      </c>
      <c r="H1191" s="7">
        <v>38.4</v>
      </c>
      <c r="I1191" s="29">
        <f t="shared" si="27"/>
        <v>23961.599999999999</v>
      </c>
    </row>
    <row r="1192" spans="1:9" x14ac:dyDescent="0.25">
      <c r="A1192" s="2">
        <v>241</v>
      </c>
      <c r="B1192" s="3" t="s">
        <v>328</v>
      </c>
      <c r="C1192" s="2" t="s">
        <v>894</v>
      </c>
      <c r="D1192" s="28">
        <v>108</v>
      </c>
      <c r="E1192" s="26"/>
      <c r="F1192" s="2"/>
      <c r="G1192" s="2">
        <f t="shared" si="26"/>
        <v>108</v>
      </c>
      <c r="H1192" s="7">
        <v>705</v>
      </c>
      <c r="I1192" s="29">
        <f t="shared" si="27"/>
        <v>76140</v>
      </c>
    </row>
    <row r="1193" spans="1:9" x14ac:dyDescent="0.25">
      <c r="A1193" s="2">
        <v>798</v>
      </c>
      <c r="B1193" s="3" t="s">
        <v>329</v>
      </c>
      <c r="C1193" s="2" t="s">
        <v>894</v>
      </c>
      <c r="D1193" s="28">
        <v>8</v>
      </c>
      <c r="E1193" s="26">
        <v>312</v>
      </c>
      <c r="F1193" s="2">
        <v>80</v>
      </c>
      <c r="G1193" s="2">
        <f t="shared" si="26"/>
        <v>240</v>
      </c>
      <c r="H1193" s="7">
        <v>150.66</v>
      </c>
      <c r="I1193" s="29">
        <f t="shared" si="27"/>
        <v>36158.400000000001</v>
      </c>
    </row>
    <row r="1194" spans="1:9" x14ac:dyDescent="0.25">
      <c r="A1194" s="2">
        <v>1295</v>
      </c>
      <c r="B1194" s="3" t="s">
        <v>330</v>
      </c>
      <c r="C1194" s="2" t="s">
        <v>894</v>
      </c>
      <c r="D1194" s="28">
        <v>120</v>
      </c>
      <c r="E1194" s="26"/>
      <c r="F1194" s="2">
        <v>96</v>
      </c>
      <c r="G1194" s="2">
        <f t="shared" si="26"/>
        <v>24</v>
      </c>
      <c r="H1194" s="7">
        <v>107.5</v>
      </c>
      <c r="I1194" s="29">
        <f t="shared" si="27"/>
        <v>2580</v>
      </c>
    </row>
    <row r="1195" spans="1:9" x14ac:dyDescent="0.25">
      <c r="A1195" s="2">
        <v>799</v>
      </c>
      <c r="B1195" s="3" t="s">
        <v>331</v>
      </c>
      <c r="C1195" s="2" t="s">
        <v>894</v>
      </c>
      <c r="D1195" s="28">
        <v>120</v>
      </c>
      <c r="E1195" s="26"/>
      <c r="F1195" s="2"/>
      <c r="G1195" s="2">
        <f t="shared" si="26"/>
        <v>120</v>
      </c>
      <c r="H1195" s="7">
        <v>158.27000000000001</v>
      </c>
      <c r="I1195" s="29">
        <f t="shared" si="27"/>
        <v>18992.400000000001</v>
      </c>
    </row>
    <row r="1196" spans="1:9" x14ac:dyDescent="0.25">
      <c r="A1196" s="2">
        <v>4676</v>
      </c>
      <c r="B1196" s="3" t="s">
        <v>332</v>
      </c>
      <c r="C1196" s="2" t="s">
        <v>894</v>
      </c>
      <c r="D1196" s="28">
        <v>0</v>
      </c>
      <c r="E1196" s="26"/>
      <c r="F1196" s="2"/>
      <c r="G1196" s="2">
        <f t="shared" si="26"/>
        <v>0</v>
      </c>
      <c r="H1196" s="7">
        <v>75.48</v>
      </c>
      <c r="I1196" s="27">
        <f t="shared" si="27"/>
        <v>0</v>
      </c>
    </row>
    <row r="1197" spans="1:9" x14ac:dyDescent="0.25">
      <c r="A1197" s="2">
        <v>1237</v>
      </c>
      <c r="B1197" s="3" t="s">
        <v>333</v>
      </c>
      <c r="C1197" s="2" t="s">
        <v>894</v>
      </c>
      <c r="D1197" s="28">
        <v>0</v>
      </c>
      <c r="E1197" s="26"/>
      <c r="F1197" s="2"/>
      <c r="G1197" s="2">
        <f t="shared" si="26"/>
        <v>0</v>
      </c>
      <c r="H1197" s="7">
        <v>145.09</v>
      </c>
      <c r="I1197" s="27">
        <f t="shared" si="27"/>
        <v>0</v>
      </c>
    </row>
    <row r="1198" spans="1:9" x14ac:dyDescent="0.25">
      <c r="A1198" s="2">
        <v>247</v>
      </c>
      <c r="B1198" s="3" t="s">
        <v>334</v>
      </c>
      <c r="C1198" s="2" t="s">
        <v>894</v>
      </c>
      <c r="D1198" s="28">
        <v>240</v>
      </c>
      <c r="E1198" s="26"/>
      <c r="F1198" s="2"/>
      <c r="G1198" s="2">
        <f t="shared" si="26"/>
        <v>240</v>
      </c>
      <c r="H1198" s="7">
        <v>124.76</v>
      </c>
      <c r="I1198" s="29">
        <f t="shared" si="27"/>
        <v>29942.400000000001</v>
      </c>
    </row>
    <row r="1199" spans="1:9" x14ac:dyDescent="0.25">
      <c r="A1199" s="2">
        <v>1299</v>
      </c>
      <c r="B1199" s="3" t="s">
        <v>335</v>
      </c>
      <c r="C1199" s="2" t="s">
        <v>894</v>
      </c>
      <c r="D1199" s="28">
        <v>156</v>
      </c>
      <c r="E1199" s="26"/>
      <c r="F1199" s="2"/>
      <c r="G1199" s="2">
        <f t="shared" si="26"/>
        <v>156</v>
      </c>
      <c r="H1199" s="7">
        <v>246</v>
      </c>
      <c r="I1199" s="29">
        <f t="shared" si="27"/>
        <v>38376</v>
      </c>
    </row>
    <row r="1200" spans="1:9" x14ac:dyDescent="0.25">
      <c r="A1200" s="2">
        <v>249</v>
      </c>
      <c r="B1200" s="3" t="s">
        <v>336</v>
      </c>
      <c r="C1200" s="2" t="s">
        <v>894</v>
      </c>
      <c r="D1200" s="28">
        <v>96</v>
      </c>
      <c r="E1200" s="26"/>
      <c r="F1200" s="2"/>
      <c r="G1200" s="2">
        <f t="shared" si="26"/>
        <v>96</v>
      </c>
      <c r="H1200" s="7">
        <v>213.69</v>
      </c>
      <c r="I1200" s="29">
        <f t="shared" si="27"/>
        <v>20514.239999999998</v>
      </c>
    </row>
    <row r="1201" spans="1:9" x14ac:dyDescent="0.25">
      <c r="A1201" s="2">
        <v>251</v>
      </c>
      <c r="B1201" s="3" t="s">
        <v>337</v>
      </c>
      <c r="C1201" s="2" t="s">
        <v>894</v>
      </c>
      <c r="D1201" s="28">
        <v>108</v>
      </c>
      <c r="E1201" s="26"/>
      <c r="F1201" s="2">
        <v>36</v>
      </c>
      <c r="G1201" s="2">
        <f t="shared" si="26"/>
        <v>72</v>
      </c>
      <c r="H1201" s="7">
        <v>164</v>
      </c>
      <c r="I1201" s="29">
        <f t="shared" si="27"/>
        <v>11808</v>
      </c>
    </row>
    <row r="1202" spans="1:9" x14ac:dyDescent="0.25">
      <c r="A1202" s="2">
        <v>250</v>
      </c>
      <c r="B1202" s="3" t="s">
        <v>338</v>
      </c>
      <c r="C1202" s="2" t="s">
        <v>894</v>
      </c>
      <c r="D1202" s="28">
        <v>0</v>
      </c>
      <c r="E1202" s="26"/>
      <c r="F1202" s="2"/>
      <c r="G1202" s="2">
        <f t="shared" si="26"/>
        <v>0</v>
      </c>
      <c r="H1202" s="7">
        <v>892.5</v>
      </c>
      <c r="I1202" s="27">
        <f t="shared" si="27"/>
        <v>0</v>
      </c>
    </row>
    <row r="1203" spans="1:9" x14ac:dyDescent="0.25">
      <c r="A1203" s="2">
        <v>2197</v>
      </c>
      <c r="B1203" s="3" t="s">
        <v>339</v>
      </c>
      <c r="C1203" s="2" t="s">
        <v>894</v>
      </c>
      <c r="D1203" s="28">
        <v>0</v>
      </c>
      <c r="E1203" s="26"/>
      <c r="F1203" s="2"/>
      <c r="G1203" s="2">
        <f t="shared" si="26"/>
        <v>0</v>
      </c>
      <c r="H1203" s="7">
        <v>392.7</v>
      </c>
      <c r="I1203" s="27">
        <f t="shared" si="27"/>
        <v>0</v>
      </c>
    </row>
    <row r="1204" spans="1:9" x14ac:dyDescent="0.25">
      <c r="A1204" s="2">
        <v>1305</v>
      </c>
      <c r="B1204" s="3" t="s">
        <v>340</v>
      </c>
      <c r="C1204" s="2" t="s">
        <v>894</v>
      </c>
      <c r="D1204" s="28">
        <v>8</v>
      </c>
      <c r="E1204" s="26">
        <v>312</v>
      </c>
      <c r="F1204" s="2">
        <v>44</v>
      </c>
      <c r="G1204" s="2">
        <f t="shared" si="26"/>
        <v>276</v>
      </c>
      <c r="H1204" s="7">
        <v>150.66</v>
      </c>
      <c r="I1204" s="29">
        <f t="shared" si="27"/>
        <v>41582.159999999996</v>
      </c>
    </row>
    <row r="1205" spans="1:9" x14ac:dyDescent="0.25">
      <c r="A1205" s="2">
        <v>1304</v>
      </c>
      <c r="B1205" s="3" t="s">
        <v>341</v>
      </c>
      <c r="C1205" s="2" t="s">
        <v>894</v>
      </c>
      <c r="D1205" s="28">
        <v>800</v>
      </c>
      <c r="E1205" s="26"/>
      <c r="F1205" s="2"/>
      <c r="G1205" s="2">
        <f t="shared" si="26"/>
        <v>800</v>
      </c>
      <c r="H1205" s="7">
        <v>109.99</v>
      </c>
      <c r="I1205" s="29">
        <f t="shared" si="27"/>
        <v>87992</v>
      </c>
    </row>
    <row r="1206" spans="1:9" x14ac:dyDescent="0.25">
      <c r="A1206" s="2">
        <v>4592</v>
      </c>
      <c r="B1206" s="3" t="s">
        <v>342</v>
      </c>
      <c r="C1206" s="2" t="s">
        <v>894</v>
      </c>
      <c r="D1206" s="28">
        <v>0</v>
      </c>
      <c r="E1206" s="26"/>
      <c r="F1206" s="2"/>
      <c r="G1206" s="2">
        <f t="shared" si="26"/>
        <v>0</v>
      </c>
      <c r="H1206" s="7">
        <v>155.76</v>
      </c>
      <c r="I1206" s="27">
        <f t="shared" si="27"/>
        <v>0</v>
      </c>
    </row>
    <row r="1207" spans="1:9" x14ac:dyDescent="0.25">
      <c r="A1207" s="2">
        <v>2611</v>
      </c>
      <c r="B1207" s="3" t="s">
        <v>343</v>
      </c>
      <c r="C1207" s="2" t="s">
        <v>894</v>
      </c>
      <c r="D1207" s="28">
        <v>408</v>
      </c>
      <c r="E1207" s="26"/>
      <c r="F1207" s="2"/>
      <c r="G1207" s="2">
        <f t="shared" si="26"/>
        <v>408</v>
      </c>
      <c r="H1207" s="7">
        <v>129.99</v>
      </c>
      <c r="I1207" s="29">
        <f t="shared" si="27"/>
        <v>53035.920000000006</v>
      </c>
    </row>
    <row r="1208" spans="1:9" x14ac:dyDescent="0.25">
      <c r="A1208" s="2">
        <v>239</v>
      </c>
      <c r="B1208" s="3" t="s">
        <v>344</v>
      </c>
      <c r="C1208" s="2" t="s">
        <v>894</v>
      </c>
      <c r="D1208" s="28">
        <v>396</v>
      </c>
      <c r="E1208" s="26"/>
      <c r="F1208" s="2"/>
      <c r="G1208" s="2">
        <f t="shared" si="26"/>
        <v>396</v>
      </c>
      <c r="H1208" s="7">
        <v>158.27000000000001</v>
      </c>
      <c r="I1208" s="29">
        <f t="shared" si="27"/>
        <v>62674.920000000006</v>
      </c>
    </row>
    <row r="1209" spans="1:9" x14ac:dyDescent="0.25">
      <c r="A1209" s="2">
        <v>4638</v>
      </c>
      <c r="B1209" s="3" t="s">
        <v>345</v>
      </c>
      <c r="C1209" s="2" t="s">
        <v>894</v>
      </c>
      <c r="D1209" s="28">
        <v>84</v>
      </c>
      <c r="E1209" s="26"/>
      <c r="F1209" s="2"/>
      <c r="G1209" s="2">
        <f t="shared" si="26"/>
        <v>84</v>
      </c>
      <c r="H1209" s="7">
        <v>63.72</v>
      </c>
      <c r="I1209" s="29">
        <f t="shared" si="27"/>
        <v>5352.48</v>
      </c>
    </row>
    <row r="1210" spans="1:9" x14ac:dyDescent="0.25">
      <c r="A1210" s="2">
        <v>255</v>
      </c>
      <c r="B1210" s="3" t="s">
        <v>346</v>
      </c>
      <c r="C1210" s="2" t="s">
        <v>894</v>
      </c>
      <c r="D1210" s="28">
        <v>0</v>
      </c>
      <c r="E1210" s="26">
        <v>50</v>
      </c>
      <c r="F1210" s="2"/>
      <c r="G1210" s="2">
        <f t="shared" si="26"/>
        <v>50</v>
      </c>
      <c r="H1210" s="7">
        <v>236.84</v>
      </c>
      <c r="I1210" s="29">
        <f t="shared" si="27"/>
        <v>11842</v>
      </c>
    </row>
    <row r="1211" spans="1:9" x14ac:dyDescent="0.25">
      <c r="A1211" s="2">
        <v>256</v>
      </c>
      <c r="B1211" s="3" t="s">
        <v>347</v>
      </c>
      <c r="C1211" s="2" t="s">
        <v>894</v>
      </c>
      <c r="D1211" s="28">
        <v>144</v>
      </c>
      <c r="E1211" s="26"/>
      <c r="F1211" s="2"/>
      <c r="G1211" s="2">
        <f t="shared" si="26"/>
        <v>144</v>
      </c>
      <c r="H1211" s="7">
        <v>168.5</v>
      </c>
      <c r="I1211" s="29">
        <f t="shared" si="27"/>
        <v>24264</v>
      </c>
    </row>
    <row r="1212" spans="1:9" x14ac:dyDescent="0.25">
      <c r="A1212" s="2">
        <v>1242</v>
      </c>
      <c r="B1212" s="3" t="s">
        <v>348</v>
      </c>
      <c r="C1212" s="2" t="s">
        <v>894</v>
      </c>
      <c r="D1212" s="28">
        <v>0</v>
      </c>
      <c r="E1212" s="26"/>
      <c r="F1212" s="2"/>
      <c r="G1212" s="2">
        <f t="shared" si="26"/>
        <v>0</v>
      </c>
      <c r="H1212" s="7">
        <v>210</v>
      </c>
      <c r="I1212" s="27">
        <f t="shared" si="27"/>
        <v>0</v>
      </c>
    </row>
    <row r="1213" spans="1:9" x14ac:dyDescent="0.25">
      <c r="A1213" s="2">
        <v>63</v>
      </c>
      <c r="B1213" s="3" t="s">
        <v>349</v>
      </c>
      <c r="C1213" s="2" t="s">
        <v>894</v>
      </c>
      <c r="D1213" s="28">
        <v>0</v>
      </c>
      <c r="E1213" s="26"/>
      <c r="F1213" s="2"/>
      <c r="G1213" s="2">
        <f t="shared" si="26"/>
        <v>0</v>
      </c>
      <c r="H1213" s="7">
        <v>367</v>
      </c>
      <c r="I1213" s="27">
        <f t="shared" si="27"/>
        <v>0</v>
      </c>
    </row>
    <row r="1214" spans="1:9" x14ac:dyDescent="0.25">
      <c r="A1214" s="2">
        <v>62</v>
      </c>
      <c r="B1214" s="3" t="s">
        <v>350</v>
      </c>
      <c r="C1214" s="2" t="s">
        <v>894</v>
      </c>
      <c r="D1214" s="28">
        <v>49</v>
      </c>
      <c r="E1214" s="26"/>
      <c r="F1214" s="2"/>
      <c r="G1214" s="2">
        <f t="shared" ref="G1214:G1235" si="28">D1214+E1214-F1214</f>
        <v>49</v>
      </c>
      <c r="H1214" s="7">
        <v>5</v>
      </c>
      <c r="I1214" s="29">
        <f t="shared" ref="I1214:I1277" si="29">G1214*H1214</f>
        <v>245</v>
      </c>
    </row>
    <row r="1215" spans="1:9" x14ac:dyDescent="0.25">
      <c r="A1215" s="2">
        <v>1189</v>
      </c>
      <c r="B1215" s="3" t="s">
        <v>351</v>
      </c>
      <c r="C1215" s="2" t="s">
        <v>894</v>
      </c>
      <c r="D1215" s="28">
        <v>27</v>
      </c>
      <c r="E1215" s="26"/>
      <c r="F1215" s="2">
        <v>2</v>
      </c>
      <c r="G1215" s="2">
        <f t="shared" si="28"/>
        <v>25</v>
      </c>
      <c r="H1215" s="7">
        <v>335</v>
      </c>
      <c r="I1215" s="29">
        <f t="shared" si="29"/>
        <v>8375</v>
      </c>
    </row>
    <row r="1216" spans="1:9" x14ac:dyDescent="0.25">
      <c r="A1216" s="2">
        <v>64</v>
      </c>
      <c r="B1216" s="3" t="s">
        <v>352</v>
      </c>
      <c r="C1216" s="2" t="s">
        <v>894</v>
      </c>
      <c r="D1216" s="28">
        <v>0</v>
      </c>
      <c r="E1216" s="26"/>
      <c r="F1216" s="2"/>
      <c r="G1216" s="2">
        <f t="shared" si="28"/>
        <v>0</v>
      </c>
      <c r="H1216" s="7">
        <v>436.6</v>
      </c>
      <c r="I1216" s="27">
        <f t="shared" si="29"/>
        <v>0</v>
      </c>
    </row>
    <row r="1217" spans="1:9" x14ac:dyDescent="0.25">
      <c r="A1217" s="2">
        <v>4338</v>
      </c>
      <c r="B1217" s="3" t="s">
        <v>353</v>
      </c>
      <c r="C1217" s="2" t="s">
        <v>894</v>
      </c>
      <c r="D1217" s="28">
        <v>0</v>
      </c>
      <c r="E1217" s="26"/>
      <c r="F1217" s="2"/>
      <c r="G1217" s="2">
        <f t="shared" si="28"/>
        <v>0</v>
      </c>
      <c r="H1217" s="7">
        <v>384.25</v>
      </c>
      <c r="I1217" s="27">
        <f t="shared" si="29"/>
        <v>0</v>
      </c>
    </row>
    <row r="1218" spans="1:9" x14ac:dyDescent="0.25">
      <c r="A1218" s="2">
        <v>61</v>
      </c>
      <c r="B1218" s="3" t="s">
        <v>354</v>
      </c>
      <c r="C1218" s="2" t="s">
        <v>894</v>
      </c>
      <c r="D1218" s="28">
        <v>78</v>
      </c>
      <c r="E1218" s="26"/>
      <c r="F1218" s="2">
        <v>2</v>
      </c>
      <c r="G1218" s="2">
        <f t="shared" si="28"/>
        <v>76</v>
      </c>
      <c r="H1218" s="7">
        <v>380</v>
      </c>
      <c r="I1218" s="29">
        <f t="shared" si="29"/>
        <v>28880</v>
      </c>
    </row>
    <row r="1219" spans="1:9" x14ac:dyDescent="0.25">
      <c r="A1219" s="2">
        <v>4342</v>
      </c>
      <c r="B1219" s="3" t="s">
        <v>355</v>
      </c>
      <c r="C1219" s="2" t="s">
        <v>894</v>
      </c>
      <c r="D1219" s="28">
        <v>48</v>
      </c>
      <c r="E1219" s="26"/>
      <c r="F1219" s="2"/>
      <c r="G1219" s="2">
        <f t="shared" si="28"/>
        <v>48</v>
      </c>
      <c r="H1219" s="7">
        <v>384.25</v>
      </c>
      <c r="I1219" s="29">
        <f t="shared" si="29"/>
        <v>18444</v>
      </c>
    </row>
    <row r="1220" spans="1:9" x14ac:dyDescent="0.25">
      <c r="A1220" s="2">
        <v>1250</v>
      </c>
      <c r="B1220" s="3" t="s">
        <v>356</v>
      </c>
      <c r="C1220" s="2" t="s">
        <v>894</v>
      </c>
      <c r="D1220" s="28">
        <v>115</v>
      </c>
      <c r="E1220" s="26"/>
      <c r="F1220" s="2">
        <v>28</v>
      </c>
      <c r="G1220" s="2">
        <f t="shared" si="28"/>
        <v>87</v>
      </c>
      <c r="H1220" s="7">
        <v>370</v>
      </c>
      <c r="I1220" s="29">
        <f t="shared" si="29"/>
        <v>32190</v>
      </c>
    </row>
    <row r="1221" spans="1:9" x14ac:dyDescent="0.25">
      <c r="A1221" s="2">
        <v>1249</v>
      </c>
      <c r="B1221" s="3" t="s">
        <v>357</v>
      </c>
      <c r="C1221" s="2" t="s">
        <v>894</v>
      </c>
      <c r="D1221" s="28">
        <v>0</v>
      </c>
      <c r="E1221" s="26"/>
      <c r="F1221" s="2"/>
      <c r="G1221" s="2">
        <f t="shared" si="28"/>
        <v>0</v>
      </c>
      <c r="H1221" s="7">
        <v>370</v>
      </c>
      <c r="I1221" s="27">
        <f t="shared" si="29"/>
        <v>0</v>
      </c>
    </row>
    <row r="1222" spans="1:9" x14ac:dyDescent="0.25">
      <c r="A1222" s="2">
        <v>262</v>
      </c>
      <c r="B1222" s="3" t="s">
        <v>358</v>
      </c>
      <c r="C1222" s="2" t="s">
        <v>894</v>
      </c>
      <c r="D1222" s="28">
        <v>100</v>
      </c>
      <c r="E1222" s="26"/>
      <c r="F1222" s="2"/>
      <c r="G1222" s="2">
        <f t="shared" si="28"/>
        <v>100</v>
      </c>
      <c r="H1222" s="7">
        <v>193.46</v>
      </c>
      <c r="I1222" s="29">
        <f t="shared" si="29"/>
        <v>19346</v>
      </c>
    </row>
    <row r="1223" spans="1:9" x14ac:dyDescent="0.25">
      <c r="A1223" s="2">
        <v>3792</v>
      </c>
      <c r="B1223" s="3" t="s">
        <v>359</v>
      </c>
      <c r="C1223" s="2" t="s">
        <v>894</v>
      </c>
      <c r="D1223" s="28">
        <v>900</v>
      </c>
      <c r="E1223" s="26"/>
      <c r="F1223" s="2">
        <v>200</v>
      </c>
      <c r="G1223" s="2">
        <f t="shared" si="28"/>
        <v>700</v>
      </c>
      <c r="H1223" s="7">
        <v>599</v>
      </c>
      <c r="I1223" s="29">
        <f t="shared" si="29"/>
        <v>419300</v>
      </c>
    </row>
    <row r="1224" spans="1:9" x14ac:dyDescent="0.25">
      <c r="A1224" s="2">
        <v>312</v>
      </c>
      <c r="B1224" s="3" t="s">
        <v>360</v>
      </c>
      <c r="C1224" s="2" t="s">
        <v>894</v>
      </c>
      <c r="D1224" s="28">
        <v>0</v>
      </c>
      <c r="E1224" s="26"/>
      <c r="F1224" s="2"/>
      <c r="G1224" s="2">
        <f t="shared" si="28"/>
        <v>0</v>
      </c>
      <c r="H1224" s="7">
        <v>11.8</v>
      </c>
      <c r="I1224" s="27">
        <f t="shared" si="29"/>
        <v>0</v>
      </c>
    </row>
    <row r="1225" spans="1:9" x14ac:dyDescent="0.25">
      <c r="A1225" s="2">
        <v>268</v>
      </c>
      <c r="B1225" s="3" t="s">
        <v>361</v>
      </c>
      <c r="C1225" s="2" t="s">
        <v>894</v>
      </c>
      <c r="D1225" s="28">
        <v>80</v>
      </c>
      <c r="E1225" s="26"/>
      <c r="F1225" s="2"/>
      <c r="G1225" s="2">
        <f t="shared" si="28"/>
        <v>80</v>
      </c>
      <c r="H1225" s="7">
        <v>1086</v>
      </c>
      <c r="I1225" s="29">
        <f t="shared" si="29"/>
        <v>86880</v>
      </c>
    </row>
    <row r="1226" spans="1:9" x14ac:dyDescent="0.25">
      <c r="A1226" s="2">
        <v>2312</v>
      </c>
      <c r="B1226" s="3" t="s">
        <v>362</v>
      </c>
      <c r="C1226" s="2" t="s">
        <v>894</v>
      </c>
      <c r="D1226" s="28">
        <v>196</v>
      </c>
      <c r="E1226" s="26"/>
      <c r="F1226" s="2">
        <v>22</v>
      </c>
      <c r="G1226" s="2">
        <f t="shared" si="28"/>
        <v>174</v>
      </c>
      <c r="H1226" s="7">
        <v>614.9</v>
      </c>
      <c r="I1226" s="29">
        <f t="shared" si="29"/>
        <v>106992.59999999999</v>
      </c>
    </row>
    <row r="1227" spans="1:9" x14ac:dyDescent="0.25">
      <c r="A1227" s="2">
        <v>1363</v>
      </c>
      <c r="B1227" s="3" t="s">
        <v>363</v>
      </c>
      <c r="C1227" s="2" t="s">
        <v>894</v>
      </c>
      <c r="D1227" s="28">
        <v>72</v>
      </c>
      <c r="E1227" s="26"/>
      <c r="F1227" s="2">
        <v>25</v>
      </c>
      <c r="G1227" s="2">
        <f t="shared" si="28"/>
        <v>47</v>
      </c>
      <c r="H1227" s="7">
        <v>1199</v>
      </c>
      <c r="I1227" s="29">
        <f t="shared" si="29"/>
        <v>56353</v>
      </c>
    </row>
    <row r="1228" spans="1:9" x14ac:dyDescent="0.25">
      <c r="A1228" s="2">
        <v>1458</v>
      </c>
      <c r="B1228" s="3" t="s">
        <v>364</v>
      </c>
      <c r="C1228" s="2" t="s">
        <v>894</v>
      </c>
      <c r="D1228" s="28">
        <v>2</v>
      </c>
      <c r="E1228" s="26"/>
      <c r="F1228" s="2"/>
      <c r="G1228" s="2">
        <f t="shared" si="28"/>
        <v>2</v>
      </c>
      <c r="H1228" s="7">
        <v>14262.5</v>
      </c>
      <c r="I1228" s="29">
        <f t="shared" si="29"/>
        <v>28525</v>
      </c>
    </row>
    <row r="1229" spans="1:9" x14ac:dyDescent="0.25">
      <c r="A1229" s="2">
        <v>3285</v>
      </c>
      <c r="B1229" s="3" t="s">
        <v>365</v>
      </c>
      <c r="C1229" s="2" t="s">
        <v>894</v>
      </c>
      <c r="D1229" s="28">
        <v>17</v>
      </c>
      <c r="E1229" s="26"/>
      <c r="F1229" s="2">
        <v>7</v>
      </c>
      <c r="G1229" s="2">
        <f t="shared" si="28"/>
        <v>10</v>
      </c>
      <c r="H1229" s="7">
        <v>120</v>
      </c>
      <c r="I1229" s="29">
        <f t="shared" si="29"/>
        <v>1200</v>
      </c>
    </row>
    <row r="1230" spans="1:9" x14ac:dyDescent="0.25">
      <c r="A1230" s="2">
        <v>576</v>
      </c>
      <c r="B1230" s="3" t="s">
        <v>366</v>
      </c>
      <c r="C1230" s="2" t="s">
        <v>894</v>
      </c>
      <c r="D1230" s="28">
        <v>6</v>
      </c>
      <c r="E1230" s="26"/>
      <c r="F1230" s="2"/>
      <c r="G1230" s="2">
        <f t="shared" si="28"/>
        <v>6</v>
      </c>
      <c r="H1230" s="7">
        <v>28000</v>
      </c>
      <c r="I1230" s="29">
        <f t="shared" si="29"/>
        <v>168000</v>
      </c>
    </row>
    <row r="1231" spans="1:9" x14ac:dyDescent="0.25">
      <c r="A1231" s="2">
        <v>2574</v>
      </c>
      <c r="B1231" s="3" t="s">
        <v>367</v>
      </c>
      <c r="C1231" s="2" t="s">
        <v>894</v>
      </c>
      <c r="D1231" s="28">
        <v>0</v>
      </c>
      <c r="E1231" s="26"/>
      <c r="F1231" s="2"/>
      <c r="G1231" s="2">
        <f t="shared" si="28"/>
        <v>0</v>
      </c>
      <c r="H1231" s="7">
        <v>132</v>
      </c>
      <c r="I1231" s="27">
        <f t="shared" si="29"/>
        <v>0</v>
      </c>
    </row>
    <row r="1232" spans="1:9" x14ac:dyDescent="0.25">
      <c r="A1232" s="2">
        <v>3092</v>
      </c>
      <c r="B1232" s="3" t="s">
        <v>368</v>
      </c>
      <c r="C1232" s="2" t="s">
        <v>894</v>
      </c>
      <c r="D1232" s="28">
        <v>113</v>
      </c>
      <c r="E1232" s="26"/>
      <c r="F1232" s="2">
        <v>20</v>
      </c>
      <c r="G1232" s="2">
        <f t="shared" si="28"/>
        <v>93</v>
      </c>
      <c r="H1232" s="7">
        <v>1050</v>
      </c>
      <c r="I1232" s="29">
        <f t="shared" si="29"/>
        <v>97650</v>
      </c>
    </row>
    <row r="1233" spans="1:9" x14ac:dyDescent="0.25">
      <c r="A1233" s="2">
        <v>1966</v>
      </c>
      <c r="B1233" s="3" t="s">
        <v>369</v>
      </c>
      <c r="C1233" s="2" t="s">
        <v>894</v>
      </c>
      <c r="D1233" s="28">
        <v>70</v>
      </c>
      <c r="E1233" s="26"/>
      <c r="F1233" s="2"/>
      <c r="G1233" s="2">
        <f t="shared" si="28"/>
        <v>70</v>
      </c>
      <c r="H1233" s="7">
        <v>1248</v>
      </c>
      <c r="I1233" s="29">
        <f t="shared" si="29"/>
        <v>87360</v>
      </c>
    </row>
    <row r="1234" spans="1:9" x14ac:dyDescent="0.25">
      <c r="A1234" s="2">
        <v>1227</v>
      </c>
      <c r="B1234" s="3" t="s">
        <v>370</v>
      </c>
      <c r="C1234" s="2" t="s">
        <v>894</v>
      </c>
      <c r="D1234" s="28">
        <v>24</v>
      </c>
      <c r="E1234" s="26"/>
      <c r="F1234" s="2"/>
      <c r="G1234" s="2">
        <f t="shared" si="28"/>
        <v>24</v>
      </c>
      <c r="H1234" s="7">
        <v>12.76</v>
      </c>
      <c r="I1234" s="29">
        <f t="shared" si="29"/>
        <v>306.24</v>
      </c>
    </row>
    <row r="1235" spans="1:9" x14ac:dyDescent="0.25">
      <c r="A1235" s="2">
        <v>42</v>
      </c>
      <c r="B1235" s="3" t="s">
        <v>371</v>
      </c>
      <c r="C1235" s="2" t="s">
        <v>894</v>
      </c>
      <c r="D1235" s="28">
        <v>17</v>
      </c>
      <c r="E1235" s="26">
        <v>16</v>
      </c>
      <c r="F1235" s="2">
        <v>12</v>
      </c>
      <c r="G1235" s="2">
        <f t="shared" si="28"/>
        <v>21</v>
      </c>
      <c r="H1235" s="7">
        <v>796.5</v>
      </c>
      <c r="I1235" s="29">
        <f t="shared" si="29"/>
        <v>16726.5</v>
      </c>
    </row>
    <row r="1236" spans="1:9" x14ac:dyDescent="0.25">
      <c r="A1236" s="2">
        <v>1572</v>
      </c>
      <c r="B1236" s="3" t="s">
        <v>371</v>
      </c>
      <c r="C1236" s="2" t="s">
        <v>894</v>
      </c>
      <c r="D1236" s="28">
        <v>0</v>
      </c>
      <c r="E1236" s="26"/>
      <c r="F1236" s="2"/>
      <c r="G1236" s="2">
        <f>D1236+E1236</f>
        <v>0</v>
      </c>
      <c r="H1236" s="7">
        <v>1939</v>
      </c>
      <c r="I1236" s="27">
        <f t="shared" si="29"/>
        <v>0</v>
      </c>
    </row>
    <row r="1237" spans="1:9" x14ac:dyDescent="0.25">
      <c r="A1237" s="2">
        <v>1348</v>
      </c>
      <c r="B1237" s="3" t="s">
        <v>372</v>
      </c>
      <c r="C1237" s="2" t="s">
        <v>894</v>
      </c>
      <c r="D1237" s="28">
        <v>85</v>
      </c>
      <c r="E1237" s="26"/>
      <c r="F1237" s="2">
        <v>12</v>
      </c>
      <c r="G1237" s="2">
        <f t="shared" ref="G1237:G1250" si="30">D1237+E1237-F1237</f>
        <v>73</v>
      </c>
      <c r="H1237" s="7">
        <v>2078</v>
      </c>
      <c r="I1237" s="29">
        <f t="shared" si="29"/>
        <v>151694</v>
      </c>
    </row>
    <row r="1238" spans="1:9" x14ac:dyDescent="0.25">
      <c r="A1238" s="2">
        <v>273</v>
      </c>
      <c r="B1238" s="3" t="s">
        <v>373</v>
      </c>
      <c r="C1238" s="2" t="s">
        <v>894</v>
      </c>
      <c r="D1238" s="31">
        <v>2500</v>
      </c>
      <c r="E1238" s="30">
        <v>24600</v>
      </c>
      <c r="F1238" s="2">
        <v>9700</v>
      </c>
      <c r="G1238" s="8">
        <f t="shared" si="30"/>
        <v>17400</v>
      </c>
      <c r="H1238" s="7">
        <v>4.4800000000000004</v>
      </c>
      <c r="I1238" s="29">
        <f t="shared" si="29"/>
        <v>77952.000000000015</v>
      </c>
    </row>
    <row r="1239" spans="1:9" x14ac:dyDescent="0.25">
      <c r="A1239" s="2">
        <v>725</v>
      </c>
      <c r="B1239" s="3" t="s">
        <v>374</v>
      </c>
      <c r="C1239" s="2" t="s">
        <v>894</v>
      </c>
      <c r="D1239" s="28">
        <v>0</v>
      </c>
      <c r="E1239" s="30">
        <v>8000</v>
      </c>
      <c r="F1239" s="2">
        <v>1000</v>
      </c>
      <c r="G1239" s="8">
        <f t="shared" si="30"/>
        <v>7000</v>
      </c>
      <c r="H1239" s="7">
        <v>3.1</v>
      </c>
      <c r="I1239" s="29">
        <f t="shared" si="29"/>
        <v>21700</v>
      </c>
    </row>
    <row r="1240" spans="1:9" x14ac:dyDescent="0.25">
      <c r="A1240" s="2">
        <v>3288</v>
      </c>
      <c r="B1240" s="3" t="s">
        <v>375</v>
      </c>
      <c r="C1240" s="2" t="s">
        <v>894</v>
      </c>
      <c r="D1240" s="31">
        <v>1600</v>
      </c>
      <c r="E1240" s="26"/>
      <c r="F1240" s="2"/>
      <c r="G1240" s="8">
        <f t="shared" si="30"/>
        <v>1600</v>
      </c>
      <c r="H1240" s="7">
        <v>3.34</v>
      </c>
      <c r="I1240" s="29">
        <f t="shared" si="29"/>
        <v>5344</v>
      </c>
    </row>
    <row r="1241" spans="1:9" x14ac:dyDescent="0.25">
      <c r="A1241" s="2">
        <v>726</v>
      </c>
      <c r="B1241" s="3" t="s">
        <v>376</v>
      </c>
      <c r="C1241" s="2" t="s">
        <v>894</v>
      </c>
      <c r="D1241" s="28">
        <v>16450</v>
      </c>
      <c r="E1241" s="26"/>
      <c r="F1241" s="2">
        <v>500</v>
      </c>
      <c r="G1241" s="2">
        <f t="shared" si="30"/>
        <v>15950</v>
      </c>
      <c r="H1241" s="7">
        <v>7.9</v>
      </c>
      <c r="I1241" s="29">
        <f t="shared" si="29"/>
        <v>126005</v>
      </c>
    </row>
    <row r="1242" spans="1:9" x14ac:dyDescent="0.25">
      <c r="A1242" s="2">
        <v>724</v>
      </c>
      <c r="B1242" s="3" t="s">
        <v>377</v>
      </c>
      <c r="C1242" s="2" t="s">
        <v>894</v>
      </c>
      <c r="D1242" s="28">
        <v>8500</v>
      </c>
      <c r="E1242" s="26"/>
      <c r="F1242" s="2">
        <v>1100</v>
      </c>
      <c r="G1242" s="2">
        <f t="shared" si="30"/>
        <v>7400</v>
      </c>
      <c r="H1242" s="7">
        <v>1.38</v>
      </c>
      <c r="I1242" s="29">
        <f t="shared" si="29"/>
        <v>10212</v>
      </c>
    </row>
    <row r="1243" spans="1:9" x14ac:dyDescent="0.25">
      <c r="A1243" s="2">
        <v>276</v>
      </c>
      <c r="B1243" s="3" t="s">
        <v>378</v>
      </c>
      <c r="C1243" s="2" t="s">
        <v>894</v>
      </c>
      <c r="D1243" s="28">
        <v>100</v>
      </c>
      <c r="E1243" s="30">
        <v>51800</v>
      </c>
      <c r="F1243" s="2">
        <v>16000</v>
      </c>
      <c r="G1243" s="8">
        <f t="shared" si="30"/>
        <v>35900</v>
      </c>
      <c r="H1243" s="7">
        <v>3.13</v>
      </c>
      <c r="I1243" s="29">
        <f t="shared" si="29"/>
        <v>112367</v>
      </c>
    </row>
    <row r="1244" spans="1:9" x14ac:dyDescent="0.25">
      <c r="A1244" s="2">
        <v>274</v>
      </c>
      <c r="B1244" s="3" t="s">
        <v>379</v>
      </c>
      <c r="C1244" s="2" t="s">
        <v>894</v>
      </c>
      <c r="D1244" s="28">
        <v>0</v>
      </c>
      <c r="E1244" s="26">
        <v>20</v>
      </c>
      <c r="F1244" s="2"/>
      <c r="G1244" s="2">
        <f t="shared" si="30"/>
        <v>20</v>
      </c>
      <c r="H1244" s="7">
        <v>345</v>
      </c>
      <c r="I1244" s="29">
        <f t="shared" si="29"/>
        <v>6900</v>
      </c>
    </row>
    <row r="1245" spans="1:9" x14ac:dyDescent="0.25">
      <c r="A1245" s="2">
        <v>275</v>
      </c>
      <c r="B1245" s="3" t="s">
        <v>380</v>
      </c>
      <c r="C1245" s="2" t="s">
        <v>894</v>
      </c>
      <c r="D1245" s="28">
        <v>0</v>
      </c>
      <c r="E1245" s="26"/>
      <c r="F1245" s="2"/>
      <c r="G1245" s="2">
        <f t="shared" si="30"/>
        <v>0</v>
      </c>
      <c r="H1245" s="7">
        <v>1.44</v>
      </c>
      <c r="I1245" s="27">
        <f t="shared" si="29"/>
        <v>0</v>
      </c>
    </row>
    <row r="1246" spans="1:9" x14ac:dyDescent="0.25">
      <c r="A1246" s="2">
        <v>277</v>
      </c>
      <c r="B1246" s="3" t="s">
        <v>381</v>
      </c>
      <c r="C1246" s="2" t="s">
        <v>894</v>
      </c>
      <c r="D1246" s="28">
        <v>0</v>
      </c>
      <c r="E1246" s="26"/>
      <c r="F1246" s="2"/>
      <c r="G1246" s="2">
        <f t="shared" si="30"/>
        <v>0</v>
      </c>
      <c r="H1246" s="7">
        <v>29</v>
      </c>
      <c r="I1246" s="27">
        <f t="shared" si="29"/>
        <v>0</v>
      </c>
    </row>
    <row r="1247" spans="1:9" x14ac:dyDescent="0.25">
      <c r="A1247" s="2">
        <v>278</v>
      </c>
      <c r="B1247" s="3" t="s">
        <v>382</v>
      </c>
      <c r="C1247" s="2" t="s">
        <v>894</v>
      </c>
      <c r="D1247" s="28">
        <v>47</v>
      </c>
      <c r="E1247" s="26"/>
      <c r="F1247" s="2"/>
      <c r="G1247" s="2">
        <f t="shared" si="30"/>
        <v>47</v>
      </c>
      <c r="H1247" s="7">
        <v>1180</v>
      </c>
      <c r="I1247" s="29">
        <f t="shared" si="29"/>
        <v>55460</v>
      </c>
    </row>
    <row r="1248" spans="1:9" x14ac:dyDescent="0.25">
      <c r="A1248" s="2">
        <v>3093</v>
      </c>
      <c r="B1248" s="3" t="s">
        <v>383</v>
      </c>
      <c r="C1248" s="2" t="s">
        <v>894</v>
      </c>
      <c r="D1248" s="28">
        <v>4425</v>
      </c>
      <c r="E1248" s="26"/>
      <c r="F1248" s="2"/>
      <c r="G1248" s="2">
        <f t="shared" si="30"/>
        <v>4425</v>
      </c>
      <c r="H1248" s="7">
        <v>25</v>
      </c>
      <c r="I1248" s="29">
        <f t="shared" si="29"/>
        <v>110625</v>
      </c>
    </row>
    <row r="1249" spans="1:9" x14ac:dyDescent="0.25">
      <c r="A1249" s="2">
        <v>272</v>
      </c>
      <c r="B1249" s="3" t="s">
        <v>384</v>
      </c>
      <c r="C1249" s="2" t="s">
        <v>894</v>
      </c>
      <c r="D1249" s="28">
        <v>70</v>
      </c>
      <c r="E1249" s="26"/>
      <c r="F1249" s="2">
        <v>30</v>
      </c>
      <c r="G1249" s="2">
        <f t="shared" si="30"/>
        <v>40</v>
      </c>
      <c r="H1249" s="7">
        <v>26.74</v>
      </c>
      <c r="I1249" s="29">
        <f t="shared" si="29"/>
        <v>1069.5999999999999</v>
      </c>
    </row>
    <row r="1250" spans="1:9" x14ac:dyDescent="0.25">
      <c r="A1250" s="2">
        <v>1504</v>
      </c>
      <c r="B1250" s="3" t="s">
        <v>385</v>
      </c>
      <c r="C1250" s="2" t="s">
        <v>894</v>
      </c>
      <c r="D1250" s="28">
        <v>5</v>
      </c>
      <c r="E1250" s="26"/>
      <c r="F1250" s="2">
        <v>5</v>
      </c>
      <c r="G1250" s="2">
        <f t="shared" si="30"/>
        <v>0</v>
      </c>
      <c r="H1250" s="7">
        <v>6052.2</v>
      </c>
      <c r="I1250" s="27">
        <f t="shared" si="29"/>
        <v>0</v>
      </c>
    </row>
    <row r="1251" spans="1:9" x14ac:dyDescent="0.25">
      <c r="A1251" s="2">
        <v>266</v>
      </c>
      <c r="B1251" s="3" t="s">
        <v>386</v>
      </c>
      <c r="C1251" s="2" t="s">
        <v>894</v>
      </c>
      <c r="D1251" s="28">
        <v>10</v>
      </c>
      <c r="E1251" s="26"/>
      <c r="F1251" s="2"/>
      <c r="G1251" s="2">
        <f>D1251+E1251-F1251:F1252</f>
        <v>10</v>
      </c>
      <c r="H1251" s="7">
        <v>240.24</v>
      </c>
      <c r="I1251" s="29">
        <f t="shared" si="29"/>
        <v>2402.4</v>
      </c>
    </row>
    <row r="1252" spans="1:9" x14ac:dyDescent="0.25">
      <c r="A1252" s="2">
        <v>2562</v>
      </c>
      <c r="B1252" s="3" t="s">
        <v>387</v>
      </c>
      <c r="C1252" s="2" t="s">
        <v>894</v>
      </c>
      <c r="D1252" s="28">
        <v>3400</v>
      </c>
      <c r="E1252" s="26">
        <v>8000</v>
      </c>
      <c r="F1252" s="2">
        <v>900</v>
      </c>
      <c r="G1252" s="2">
        <f t="shared" ref="G1252:G1277" si="31">D1252+E1252-F1252</f>
        <v>10500</v>
      </c>
      <c r="H1252" s="7">
        <v>2.82</v>
      </c>
      <c r="I1252" s="29">
        <f t="shared" si="29"/>
        <v>29610</v>
      </c>
    </row>
    <row r="1253" spans="1:9" x14ac:dyDescent="0.25">
      <c r="A1253" s="2">
        <v>1977</v>
      </c>
      <c r="B1253" s="3" t="s">
        <v>388</v>
      </c>
      <c r="C1253" s="2" t="s">
        <v>894</v>
      </c>
      <c r="D1253" s="28">
        <v>0</v>
      </c>
      <c r="E1253" s="26">
        <v>100</v>
      </c>
      <c r="F1253" s="2">
        <v>100</v>
      </c>
      <c r="G1253" s="2">
        <f t="shared" si="31"/>
        <v>0</v>
      </c>
      <c r="H1253" s="7">
        <v>330</v>
      </c>
      <c r="I1253" s="29">
        <f t="shared" si="29"/>
        <v>0</v>
      </c>
    </row>
    <row r="1254" spans="1:9" x14ac:dyDescent="0.25">
      <c r="A1254" s="2">
        <v>745</v>
      </c>
      <c r="B1254" s="3" t="s">
        <v>389</v>
      </c>
      <c r="C1254" s="2" t="s">
        <v>894</v>
      </c>
      <c r="D1254" s="28">
        <v>0</v>
      </c>
      <c r="E1254" s="26">
        <v>120</v>
      </c>
      <c r="F1254" s="2">
        <v>120</v>
      </c>
      <c r="G1254" s="2">
        <f t="shared" si="31"/>
        <v>0</v>
      </c>
      <c r="H1254" s="7">
        <v>500</v>
      </c>
      <c r="I1254" s="29">
        <f t="shared" si="29"/>
        <v>0</v>
      </c>
    </row>
    <row r="1255" spans="1:9" x14ac:dyDescent="0.25">
      <c r="A1255" s="2">
        <v>1547</v>
      </c>
      <c r="B1255" s="3" t="s">
        <v>390</v>
      </c>
      <c r="C1255" s="2" t="s">
        <v>894</v>
      </c>
      <c r="D1255" s="28">
        <v>700</v>
      </c>
      <c r="E1255" s="26">
        <v>1550</v>
      </c>
      <c r="F1255" s="2"/>
      <c r="G1255" s="2">
        <f t="shared" si="31"/>
        <v>2250</v>
      </c>
      <c r="H1255" s="7">
        <v>28</v>
      </c>
      <c r="I1255" s="29">
        <f t="shared" si="29"/>
        <v>63000</v>
      </c>
    </row>
    <row r="1256" spans="1:9" x14ac:dyDescent="0.25">
      <c r="A1256" s="2">
        <v>1036</v>
      </c>
      <c r="B1256" s="3" t="s">
        <v>391</v>
      </c>
      <c r="C1256" s="2" t="s">
        <v>894</v>
      </c>
      <c r="D1256" s="28">
        <v>2000</v>
      </c>
      <c r="E1256" s="26"/>
      <c r="F1256" s="2"/>
      <c r="G1256" s="2">
        <f t="shared" si="31"/>
        <v>2000</v>
      </c>
      <c r="H1256" s="7">
        <v>17.399999999999999</v>
      </c>
      <c r="I1256" s="29">
        <f t="shared" si="29"/>
        <v>34800</v>
      </c>
    </row>
    <row r="1257" spans="1:9" x14ac:dyDescent="0.25">
      <c r="A1257" s="2">
        <v>1013</v>
      </c>
      <c r="B1257" s="3" t="s">
        <v>392</v>
      </c>
      <c r="C1257" s="2" t="s">
        <v>894</v>
      </c>
      <c r="D1257" s="28">
        <v>0</v>
      </c>
      <c r="E1257" s="26"/>
      <c r="F1257" s="2"/>
      <c r="G1257" s="2">
        <f t="shared" si="31"/>
        <v>0</v>
      </c>
      <c r="H1257" s="7">
        <v>47</v>
      </c>
      <c r="I1257" s="27">
        <f t="shared" si="29"/>
        <v>0</v>
      </c>
    </row>
    <row r="1258" spans="1:9" x14ac:dyDescent="0.25">
      <c r="A1258" s="2">
        <v>4817</v>
      </c>
      <c r="B1258" s="3" t="s">
        <v>392</v>
      </c>
      <c r="C1258" s="2" t="s">
        <v>894</v>
      </c>
      <c r="D1258" s="28">
        <v>0</v>
      </c>
      <c r="E1258" s="26"/>
      <c r="F1258" s="2"/>
      <c r="G1258" s="2">
        <f t="shared" si="31"/>
        <v>0</v>
      </c>
      <c r="H1258" s="7">
        <v>36</v>
      </c>
      <c r="I1258" s="27">
        <f t="shared" si="29"/>
        <v>0</v>
      </c>
    </row>
    <row r="1259" spans="1:9" x14ac:dyDescent="0.25">
      <c r="A1259" s="2">
        <v>279</v>
      </c>
      <c r="B1259" s="3" t="s">
        <v>393</v>
      </c>
      <c r="C1259" s="2" t="s">
        <v>894</v>
      </c>
      <c r="D1259" s="31">
        <v>1500</v>
      </c>
      <c r="E1259" s="30">
        <v>3800</v>
      </c>
      <c r="F1259" s="2">
        <v>2650</v>
      </c>
      <c r="G1259" s="8">
        <f t="shared" si="31"/>
        <v>2650</v>
      </c>
      <c r="H1259" s="7">
        <v>35</v>
      </c>
      <c r="I1259" s="29">
        <f t="shared" si="29"/>
        <v>92750</v>
      </c>
    </row>
    <row r="1260" spans="1:9" x14ac:dyDescent="0.25">
      <c r="A1260" s="2">
        <v>2782</v>
      </c>
      <c r="B1260" s="3" t="s">
        <v>394</v>
      </c>
      <c r="C1260" s="2" t="s">
        <v>894</v>
      </c>
      <c r="D1260" s="31">
        <v>0</v>
      </c>
      <c r="E1260" s="26"/>
      <c r="F1260" s="2"/>
      <c r="G1260" s="8">
        <f t="shared" si="31"/>
        <v>0</v>
      </c>
      <c r="H1260" s="7">
        <v>1310</v>
      </c>
      <c r="I1260" s="27">
        <f t="shared" si="29"/>
        <v>0</v>
      </c>
    </row>
    <row r="1261" spans="1:9" x14ac:dyDescent="0.25">
      <c r="A1261" s="2">
        <v>1515</v>
      </c>
      <c r="B1261" s="3" t="s">
        <v>395</v>
      </c>
      <c r="C1261" s="2" t="s">
        <v>894</v>
      </c>
      <c r="D1261" s="28">
        <v>0</v>
      </c>
      <c r="E1261" s="26"/>
      <c r="F1261" s="2"/>
      <c r="G1261" s="2">
        <f t="shared" si="31"/>
        <v>0</v>
      </c>
      <c r="H1261" s="7">
        <v>1938.75</v>
      </c>
      <c r="I1261" s="27">
        <f t="shared" si="29"/>
        <v>0</v>
      </c>
    </row>
    <row r="1262" spans="1:9" x14ac:dyDescent="0.25">
      <c r="A1262" s="2">
        <v>1516</v>
      </c>
      <c r="B1262" s="3" t="s">
        <v>396</v>
      </c>
      <c r="C1262" s="2" t="s">
        <v>894</v>
      </c>
      <c r="D1262" s="28">
        <v>0</v>
      </c>
      <c r="E1262" s="26">
        <v>4</v>
      </c>
      <c r="F1262" s="2">
        <v>4</v>
      </c>
      <c r="G1262" s="2">
        <f t="shared" si="31"/>
        <v>0</v>
      </c>
      <c r="H1262" s="7">
        <v>7200</v>
      </c>
      <c r="I1262" s="29">
        <f t="shared" si="29"/>
        <v>0</v>
      </c>
    </row>
    <row r="1263" spans="1:9" x14ac:dyDescent="0.25">
      <c r="A1263" s="2">
        <v>1552</v>
      </c>
      <c r="B1263" s="3" t="s">
        <v>397</v>
      </c>
      <c r="C1263" s="2" t="s">
        <v>894</v>
      </c>
      <c r="D1263" s="28">
        <v>0</v>
      </c>
      <c r="E1263" s="30">
        <v>3000</v>
      </c>
      <c r="F1263" s="2">
        <v>300</v>
      </c>
      <c r="G1263" s="8">
        <f t="shared" si="31"/>
        <v>2700</v>
      </c>
      <c r="H1263" s="7">
        <v>150</v>
      </c>
      <c r="I1263" s="29">
        <f t="shared" si="29"/>
        <v>405000</v>
      </c>
    </row>
    <row r="1264" spans="1:9" x14ac:dyDescent="0.25">
      <c r="A1264" s="2">
        <v>281</v>
      </c>
      <c r="B1264" s="3" t="s">
        <v>398</v>
      </c>
      <c r="C1264" s="2" t="s">
        <v>894</v>
      </c>
      <c r="D1264" s="28">
        <v>155</v>
      </c>
      <c r="E1264" s="26"/>
      <c r="F1264" s="2">
        <v>15</v>
      </c>
      <c r="G1264" s="2">
        <f t="shared" si="31"/>
        <v>140</v>
      </c>
      <c r="H1264" s="7">
        <v>1</v>
      </c>
      <c r="I1264" s="29">
        <f t="shared" si="29"/>
        <v>140</v>
      </c>
    </row>
    <row r="1265" spans="1:9" x14ac:dyDescent="0.25">
      <c r="A1265" s="2">
        <v>3725</v>
      </c>
      <c r="B1265" s="3" t="s">
        <v>399</v>
      </c>
      <c r="C1265" s="2" t="s">
        <v>894</v>
      </c>
      <c r="D1265" s="28">
        <v>1</v>
      </c>
      <c r="E1265" s="26"/>
      <c r="F1265" s="2"/>
      <c r="G1265" s="2">
        <f t="shared" si="31"/>
        <v>1</v>
      </c>
      <c r="H1265" s="7">
        <v>30120</v>
      </c>
      <c r="I1265" s="29">
        <f t="shared" si="29"/>
        <v>30120</v>
      </c>
    </row>
    <row r="1266" spans="1:9" x14ac:dyDescent="0.25">
      <c r="A1266" s="2">
        <v>1235</v>
      </c>
      <c r="B1266" s="3" t="s">
        <v>400</v>
      </c>
      <c r="C1266" s="2" t="s">
        <v>894</v>
      </c>
      <c r="D1266" s="28">
        <v>100</v>
      </c>
      <c r="E1266" s="26"/>
      <c r="F1266" s="2"/>
      <c r="G1266" s="2">
        <f t="shared" si="31"/>
        <v>100</v>
      </c>
      <c r="H1266" s="7">
        <v>87.6</v>
      </c>
      <c r="I1266" s="29">
        <f t="shared" si="29"/>
        <v>8760</v>
      </c>
    </row>
    <row r="1267" spans="1:9" x14ac:dyDescent="0.25">
      <c r="A1267" s="2">
        <v>280</v>
      </c>
      <c r="B1267" s="3" t="s">
        <v>400</v>
      </c>
      <c r="C1267" s="2" t="s">
        <v>894</v>
      </c>
      <c r="D1267" s="28">
        <v>0</v>
      </c>
      <c r="E1267" s="26">
        <v>600</v>
      </c>
      <c r="F1267" s="2">
        <v>100</v>
      </c>
      <c r="G1267" s="2">
        <f t="shared" si="31"/>
        <v>500</v>
      </c>
      <c r="H1267" s="7">
        <v>132.16</v>
      </c>
      <c r="I1267" s="29">
        <f t="shared" si="29"/>
        <v>66080</v>
      </c>
    </row>
    <row r="1268" spans="1:9" x14ac:dyDescent="0.25">
      <c r="A1268" s="2">
        <v>2089</v>
      </c>
      <c r="B1268" s="3" t="s">
        <v>401</v>
      </c>
      <c r="C1268" s="2" t="s">
        <v>894</v>
      </c>
      <c r="D1268" s="28">
        <v>0</v>
      </c>
      <c r="E1268" s="26">
        <v>500</v>
      </c>
      <c r="F1268" s="2">
        <v>215</v>
      </c>
      <c r="G1268" s="2">
        <f t="shared" si="31"/>
        <v>285</v>
      </c>
      <c r="H1268" s="7">
        <v>480</v>
      </c>
      <c r="I1268" s="29">
        <f t="shared" si="29"/>
        <v>136800</v>
      </c>
    </row>
    <row r="1269" spans="1:9" x14ac:dyDescent="0.25">
      <c r="A1269" s="2">
        <v>289</v>
      </c>
      <c r="B1269" s="3" t="s">
        <v>402</v>
      </c>
      <c r="C1269" s="2" t="s">
        <v>894</v>
      </c>
      <c r="D1269" s="28">
        <v>50</v>
      </c>
      <c r="E1269" s="26"/>
      <c r="F1269" s="2">
        <v>10</v>
      </c>
      <c r="G1269" s="2">
        <f t="shared" si="31"/>
        <v>40</v>
      </c>
      <c r="H1269" s="7">
        <v>15.34</v>
      </c>
      <c r="I1269" s="29">
        <f t="shared" si="29"/>
        <v>613.6</v>
      </c>
    </row>
    <row r="1270" spans="1:9" x14ac:dyDescent="0.25">
      <c r="A1270" s="2">
        <v>283</v>
      </c>
      <c r="B1270" s="3" t="s">
        <v>403</v>
      </c>
      <c r="C1270" s="2" t="s">
        <v>894</v>
      </c>
      <c r="D1270" s="28">
        <v>80</v>
      </c>
      <c r="E1270" s="26"/>
      <c r="F1270" s="2"/>
      <c r="G1270" s="2">
        <f t="shared" si="31"/>
        <v>80</v>
      </c>
      <c r="H1270" s="7">
        <v>4.41</v>
      </c>
      <c r="I1270" s="29">
        <f t="shared" si="29"/>
        <v>352.8</v>
      </c>
    </row>
    <row r="1271" spans="1:9" x14ac:dyDescent="0.25">
      <c r="A1271" s="2">
        <v>285</v>
      </c>
      <c r="B1271" s="3" t="s">
        <v>404</v>
      </c>
      <c r="C1271" s="2" t="s">
        <v>894</v>
      </c>
      <c r="D1271" s="28">
        <v>109</v>
      </c>
      <c r="E1271" s="26"/>
      <c r="F1271" s="2">
        <v>20</v>
      </c>
      <c r="G1271" s="2">
        <f t="shared" si="31"/>
        <v>89</v>
      </c>
      <c r="H1271" s="7">
        <v>15.35</v>
      </c>
      <c r="I1271" s="29">
        <f t="shared" si="29"/>
        <v>1366.1499999999999</v>
      </c>
    </row>
    <row r="1272" spans="1:9" x14ac:dyDescent="0.25">
      <c r="A1272" s="2">
        <v>4933</v>
      </c>
      <c r="B1272" s="3" t="s">
        <v>405</v>
      </c>
      <c r="C1272" s="2" t="s">
        <v>894</v>
      </c>
      <c r="D1272" s="28">
        <v>135</v>
      </c>
      <c r="E1272" s="26"/>
      <c r="F1272" s="2"/>
      <c r="G1272" s="2">
        <f t="shared" si="31"/>
        <v>135</v>
      </c>
      <c r="H1272" s="7">
        <v>200</v>
      </c>
      <c r="I1272" s="29">
        <f t="shared" si="29"/>
        <v>27000</v>
      </c>
    </row>
    <row r="1273" spans="1:9" x14ac:dyDescent="0.25">
      <c r="A1273" s="2">
        <v>284</v>
      </c>
      <c r="B1273" s="3" t="s">
        <v>406</v>
      </c>
      <c r="C1273" s="2" t="s">
        <v>894</v>
      </c>
      <c r="D1273" s="28">
        <v>138</v>
      </c>
      <c r="E1273" s="26"/>
      <c r="F1273" s="2"/>
      <c r="G1273" s="2">
        <f t="shared" si="31"/>
        <v>138</v>
      </c>
      <c r="H1273" s="7">
        <v>15.34</v>
      </c>
      <c r="I1273" s="29">
        <f t="shared" si="29"/>
        <v>2116.92</v>
      </c>
    </row>
    <row r="1274" spans="1:9" x14ac:dyDescent="0.25">
      <c r="A1274" s="2">
        <v>3289</v>
      </c>
      <c r="B1274" s="3" t="s">
        <v>407</v>
      </c>
      <c r="C1274" s="2" t="s">
        <v>894</v>
      </c>
      <c r="D1274" s="28">
        <v>0</v>
      </c>
      <c r="E1274" s="26">
        <v>200</v>
      </c>
      <c r="F1274" s="2">
        <v>30</v>
      </c>
      <c r="G1274" s="2">
        <f t="shared" si="31"/>
        <v>170</v>
      </c>
      <c r="H1274" s="7">
        <v>48</v>
      </c>
      <c r="I1274" s="29">
        <f t="shared" si="29"/>
        <v>8160</v>
      </c>
    </row>
    <row r="1275" spans="1:9" x14ac:dyDescent="0.25">
      <c r="A1275" s="2">
        <v>5055</v>
      </c>
      <c r="B1275" s="3" t="s">
        <v>408</v>
      </c>
      <c r="C1275" s="2" t="s">
        <v>894</v>
      </c>
      <c r="D1275" s="28">
        <v>0</v>
      </c>
      <c r="E1275" s="26">
        <v>10</v>
      </c>
      <c r="F1275" s="2">
        <v>10</v>
      </c>
      <c r="G1275" s="2">
        <f t="shared" si="31"/>
        <v>0</v>
      </c>
      <c r="H1275" s="7">
        <v>170</v>
      </c>
      <c r="I1275" s="29">
        <f t="shared" si="29"/>
        <v>0</v>
      </c>
    </row>
    <row r="1276" spans="1:9" x14ac:dyDescent="0.25">
      <c r="A1276" s="2">
        <v>1364</v>
      </c>
      <c r="B1276" s="3" t="s">
        <v>409</v>
      </c>
      <c r="C1276" s="2" t="s">
        <v>894</v>
      </c>
      <c r="D1276" s="28">
        <v>0</v>
      </c>
      <c r="E1276" s="26"/>
      <c r="F1276" s="2"/>
      <c r="G1276" s="2">
        <f t="shared" si="31"/>
        <v>0</v>
      </c>
      <c r="H1276" s="7">
        <v>2700</v>
      </c>
      <c r="I1276" s="27">
        <f t="shared" si="29"/>
        <v>0</v>
      </c>
    </row>
    <row r="1277" spans="1:9" x14ac:dyDescent="0.25">
      <c r="A1277" s="2">
        <v>290</v>
      </c>
      <c r="B1277" s="3" t="s">
        <v>410</v>
      </c>
      <c r="C1277" s="2" t="s">
        <v>894</v>
      </c>
      <c r="D1277" s="28">
        <v>0</v>
      </c>
      <c r="E1277" s="26"/>
      <c r="F1277" s="2"/>
      <c r="G1277" s="2">
        <f t="shared" si="31"/>
        <v>0</v>
      </c>
      <c r="H1277" s="7">
        <v>174</v>
      </c>
      <c r="I1277" s="29">
        <f t="shared" si="29"/>
        <v>0</v>
      </c>
    </row>
    <row r="1278" spans="1:9" x14ac:dyDescent="0.25">
      <c r="A1278" s="2">
        <v>302</v>
      </c>
      <c r="B1278" s="3" t="s">
        <v>411</v>
      </c>
      <c r="C1278" s="2" t="s">
        <v>894</v>
      </c>
      <c r="D1278" s="28">
        <v>0</v>
      </c>
      <c r="E1278" s="26"/>
      <c r="F1278" s="2"/>
      <c r="G1278" s="2">
        <v>0</v>
      </c>
      <c r="H1278" s="7">
        <v>28.2</v>
      </c>
      <c r="I1278" s="27">
        <v>0</v>
      </c>
    </row>
    <row r="1279" spans="1:9" x14ac:dyDescent="0.25">
      <c r="A1279" s="2">
        <v>3486</v>
      </c>
      <c r="B1279" s="3" t="s">
        <v>412</v>
      </c>
      <c r="C1279" s="2" t="s">
        <v>894</v>
      </c>
      <c r="D1279" s="28">
        <v>4</v>
      </c>
      <c r="E1279" s="26"/>
      <c r="F1279" s="2"/>
      <c r="G1279" s="2">
        <f>D1279+E1279-F1279:F1280</f>
        <v>4</v>
      </c>
      <c r="H1279" s="7">
        <v>460.2</v>
      </c>
      <c r="I1279" s="29">
        <f>G1279*H1279</f>
        <v>1840.8</v>
      </c>
    </row>
    <row r="1280" spans="1:9" x14ac:dyDescent="0.25">
      <c r="A1280" s="2">
        <v>3209</v>
      </c>
      <c r="B1280" s="3" t="s">
        <v>413</v>
      </c>
      <c r="C1280" s="2" t="s">
        <v>894</v>
      </c>
      <c r="D1280" s="28">
        <v>2</v>
      </c>
      <c r="E1280" s="26"/>
      <c r="F1280" s="2"/>
      <c r="G1280" s="2">
        <f>D1280+E1280-F1280</f>
        <v>2</v>
      </c>
      <c r="H1280" s="7">
        <v>1500</v>
      </c>
      <c r="I1280" s="29">
        <f>G1280*H1280</f>
        <v>3000</v>
      </c>
    </row>
    <row r="1281" spans="1:9" x14ac:dyDescent="0.25">
      <c r="A1281" s="2">
        <v>3208</v>
      </c>
      <c r="B1281" s="3" t="s">
        <v>414</v>
      </c>
      <c r="C1281" s="2" t="s">
        <v>894</v>
      </c>
      <c r="D1281" s="28">
        <v>2</v>
      </c>
      <c r="E1281" s="26"/>
      <c r="F1281" s="2"/>
      <c r="G1281" s="2">
        <f>D1281+E1281-F1281</f>
        <v>2</v>
      </c>
      <c r="H1281" s="7">
        <v>1500</v>
      </c>
      <c r="I1281" s="29">
        <f>G1281*H1281</f>
        <v>3000</v>
      </c>
    </row>
    <row r="1282" spans="1:9" x14ac:dyDescent="0.25">
      <c r="A1282" s="2">
        <v>3900</v>
      </c>
      <c r="B1282" s="3" t="s">
        <v>415</v>
      </c>
      <c r="C1282" s="2" t="s">
        <v>894</v>
      </c>
      <c r="D1282" s="28">
        <v>0</v>
      </c>
      <c r="E1282" s="26"/>
      <c r="F1282" s="2"/>
      <c r="G1282" s="2">
        <v>0</v>
      </c>
      <c r="H1282" s="7">
        <v>10462.459999999999</v>
      </c>
      <c r="I1282" s="27">
        <v>0</v>
      </c>
    </row>
    <row r="1283" spans="1:9" x14ac:dyDescent="0.25">
      <c r="A1283" s="2">
        <v>2480</v>
      </c>
      <c r="B1283" s="3" t="s">
        <v>416</v>
      </c>
      <c r="C1283" s="2" t="s">
        <v>894</v>
      </c>
      <c r="D1283" s="28">
        <v>3</v>
      </c>
      <c r="E1283" s="26"/>
      <c r="F1283" s="2"/>
      <c r="G1283" s="2">
        <f>D1283+E1283-F1283</f>
        <v>3</v>
      </c>
      <c r="H1283" s="7">
        <v>690</v>
      </c>
      <c r="I1283" s="29">
        <f>G1283*H1283</f>
        <v>2070</v>
      </c>
    </row>
    <row r="1284" spans="1:9" x14ac:dyDescent="0.25">
      <c r="A1284" s="2">
        <v>309</v>
      </c>
      <c r="B1284" s="3" t="s">
        <v>417</v>
      </c>
      <c r="C1284" s="2" t="s">
        <v>894</v>
      </c>
      <c r="D1284" s="28">
        <v>0</v>
      </c>
      <c r="E1284" s="26"/>
      <c r="F1284" s="2"/>
      <c r="G1284" s="2">
        <v>0</v>
      </c>
      <c r="H1284" s="7">
        <v>285.14999999999998</v>
      </c>
      <c r="I1284" s="27">
        <v>0</v>
      </c>
    </row>
    <row r="1285" spans="1:9" x14ac:dyDescent="0.25">
      <c r="A1285" s="2">
        <v>1644</v>
      </c>
      <c r="B1285" s="3" t="s">
        <v>418</v>
      </c>
      <c r="C1285" s="2" t="s">
        <v>894</v>
      </c>
      <c r="D1285" s="28">
        <v>4</v>
      </c>
      <c r="E1285" s="26"/>
      <c r="F1285" s="2"/>
      <c r="G1285" s="2">
        <f>D1285+E1285-F1285</f>
        <v>4</v>
      </c>
      <c r="H1285" s="7">
        <v>1700</v>
      </c>
      <c r="I1285" s="29">
        <f>G1285*H1285</f>
        <v>6800</v>
      </c>
    </row>
    <row r="1286" spans="1:9" x14ac:dyDescent="0.25">
      <c r="A1286" s="2">
        <v>4101</v>
      </c>
      <c r="B1286" s="3" t="s">
        <v>419</v>
      </c>
      <c r="C1286" s="2" t="s">
        <v>894</v>
      </c>
      <c r="D1286" s="28">
        <v>0</v>
      </c>
      <c r="E1286" s="26"/>
      <c r="F1286" s="2"/>
      <c r="G1286" s="2">
        <v>0</v>
      </c>
      <c r="H1286" s="7">
        <v>3000</v>
      </c>
      <c r="I1286" s="27">
        <v>0</v>
      </c>
    </row>
    <row r="1287" spans="1:9" x14ac:dyDescent="0.25">
      <c r="A1287" s="2">
        <v>3769</v>
      </c>
      <c r="B1287" s="3" t="s">
        <v>420</v>
      </c>
      <c r="C1287" s="2" t="s">
        <v>894</v>
      </c>
      <c r="D1287" s="28">
        <v>1</v>
      </c>
      <c r="E1287" s="26"/>
      <c r="F1287" s="2"/>
      <c r="G1287" s="2">
        <f t="shared" ref="G1287:G1293" si="32">D1287+E1287-F1287</f>
        <v>1</v>
      </c>
      <c r="H1287" s="7">
        <v>130</v>
      </c>
      <c r="I1287" s="29">
        <f t="shared" ref="I1287:I1293" si="33">G1287*H1287</f>
        <v>130</v>
      </c>
    </row>
    <row r="1288" spans="1:9" x14ac:dyDescent="0.25">
      <c r="A1288" s="2">
        <v>1813</v>
      </c>
      <c r="B1288" s="3" t="s">
        <v>421</v>
      </c>
      <c r="C1288" s="2" t="s">
        <v>894</v>
      </c>
      <c r="D1288" s="31">
        <v>13600</v>
      </c>
      <c r="E1288" s="30">
        <v>16800</v>
      </c>
      <c r="F1288" s="2">
        <v>4700</v>
      </c>
      <c r="G1288" s="8">
        <f t="shared" si="32"/>
        <v>25700</v>
      </c>
      <c r="H1288" s="7">
        <v>23</v>
      </c>
      <c r="I1288" s="29">
        <f t="shared" si="33"/>
        <v>591100</v>
      </c>
    </row>
    <row r="1289" spans="1:9" x14ac:dyDescent="0.25">
      <c r="A1289" s="2">
        <v>1508</v>
      </c>
      <c r="B1289" s="3" t="s">
        <v>422</v>
      </c>
      <c r="C1289" s="2" t="s">
        <v>894</v>
      </c>
      <c r="D1289" s="28">
        <v>5000</v>
      </c>
      <c r="E1289" s="26">
        <v>8000</v>
      </c>
      <c r="F1289" s="2">
        <v>9300</v>
      </c>
      <c r="G1289" s="2">
        <f t="shared" si="32"/>
        <v>3700</v>
      </c>
      <c r="H1289" s="7">
        <v>46.5</v>
      </c>
      <c r="I1289" s="29">
        <f t="shared" si="33"/>
        <v>172050</v>
      </c>
    </row>
    <row r="1290" spans="1:9" x14ac:dyDescent="0.25">
      <c r="A1290" s="2">
        <v>197</v>
      </c>
      <c r="B1290" s="3" t="s">
        <v>423</v>
      </c>
      <c r="C1290" s="2" t="s">
        <v>894</v>
      </c>
      <c r="D1290" s="28">
        <v>0</v>
      </c>
      <c r="E1290" s="26">
        <v>208</v>
      </c>
      <c r="F1290" s="2">
        <v>17</v>
      </c>
      <c r="G1290" s="2">
        <f t="shared" si="32"/>
        <v>191</v>
      </c>
      <c r="H1290" s="7">
        <v>695</v>
      </c>
      <c r="I1290" s="29">
        <f t="shared" si="33"/>
        <v>132745</v>
      </c>
    </row>
    <row r="1291" spans="1:9" x14ac:dyDescent="0.25">
      <c r="A1291" s="2">
        <v>325</v>
      </c>
      <c r="B1291" s="3" t="s">
        <v>424</v>
      </c>
      <c r="C1291" s="2" t="s">
        <v>894</v>
      </c>
      <c r="D1291" s="28">
        <v>11</v>
      </c>
      <c r="E1291" s="26"/>
      <c r="F1291" s="2"/>
      <c r="G1291" s="2">
        <f t="shared" si="32"/>
        <v>11</v>
      </c>
      <c r="H1291" s="7">
        <v>1773</v>
      </c>
      <c r="I1291" s="29">
        <f t="shared" si="33"/>
        <v>19503</v>
      </c>
    </row>
    <row r="1292" spans="1:9" x14ac:dyDescent="0.25">
      <c r="A1292" s="2">
        <v>2625</v>
      </c>
      <c r="B1292" s="3" t="s">
        <v>425</v>
      </c>
      <c r="C1292" s="2" t="s">
        <v>894</v>
      </c>
      <c r="D1292" s="28">
        <v>0</v>
      </c>
      <c r="E1292" s="26">
        <v>1</v>
      </c>
      <c r="F1292" s="2"/>
      <c r="G1292" s="2">
        <f t="shared" si="32"/>
        <v>1</v>
      </c>
      <c r="H1292" s="7">
        <v>2800</v>
      </c>
      <c r="I1292" s="29">
        <f t="shared" si="33"/>
        <v>2800</v>
      </c>
    </row>
    <row r="1293" spans="1:9" x14ac:dyDescent="0.25">
      <c r="A1293" s="2">
        <v>315</v>
      </c>
      <c r="B1293" s="3" t="s">
        <v>426</v>
      </c>
      <c r="C1293" s="2" t="s">
        <v>894</v>
      </c>
      <c r="D1293" s="28">
        <v>25</v>
      </c>
      <c r="E1293" s="26">
        <v>720</v>
      </c>
      <c r="F1293" s="2">
        <v>96</v>
      </c>
      <c r="G1293" s="2">
        <f t="shared" si="32"/>
        <v>649</v>
      </c>
      <c r="H1293" s="7">
        <v>216</v>
      </c>
      <c r="I1293" s="29">
        <f t="shared" si="33"/>
        <v>140184</v>
      </c>
    </row>
    <row r="1294" spans="1:9" x14ac:dyDescent="0.25">
      <c r="A1294" s="2">
        <v>1233</v>
      </c>
      <c r="B1294" s="3" t="s">
        <v>427</v>
      </c>
      <c r="C1294" s="2" t="s">
        <v>894</v>
      </c>
      <c r="D1294" s="28">
        <v>0</v>
      </c>
      <c r="E1294" s="26"/>
      <c r="F1294" s="2"/>
      <c r="G1294" s="2">
        <v>0</v>
      </c>
      <c r="H1294" s="7">
        <v>1.6</v>
      </c>
      <c r="I1294" s="27">
        <v>0</v>
      </c>
    </row>
    <row r="1295" spans="1:9" x14ac:dyDescent="0.25">
      <c r="A1295" s="2">
        <v>3825</v>
      </c>
      <c r="B1295" s="3" t="s">
        <v>884</v>
      </c>
      <c r="C1295" s="2" t="s">
        <v>894</v>
      </c>
      <c r="D1295" s="28">
        <v>100</v>
      </c>
      <c r="E1295" s="26"/>
      <c r="F1295" s="2"/>
      <c r="G1295" s="2">
        <f t="shared" ref="G1295:G1322" si="34">D1295+E1295-F1295</f>
        <v>100</v>
      </c>
      <c r="H1295" s="7">
        <v>8.26</v>
      </c>
      <c r="I1295" s="29">
        <f t="shared" ref="I1295:I1358" si="35">G1295*H1295</f>
        <v>826</v>
      </c>
    </row>
    <row r="1296" spans="1:9" x14ac:dyDescent="0.25">
      <c r="A1296" s="2">
        <v>316</v>
      </c>
      <c r="B1296" s="3" t="s">
        <v>428</v>
      </c>
      <c r="C1296" s="2" t="s">
        <v>894</v>
      </c>
      <c r="D1296" s="28">
        <v>300</v>
      </c>
      <c r="E1296" s="26"/>
      <c r="F1296" s="2"/>
      <c r="G1296" s="2">
        <f t="shared" si="34"/>
        <v>300</v>
      </c>
      <c r="H1296" s="7">
        <v>3</v>
      </c>
      <c r="I1296" s="29">
        <f t="shared" si="35"/>
        <v>900</v>
      </c>
    </row>
    <row r="1297" spans="1:9" x14ac:dyDescent="0.25">
      <c r="A1297" s="2">
        <v>318</v>
      </c>
      <c r="B1297" s="3" t="s">
        <v>429</v>
      </c>
      <c r="C1297" s="2" t="s">
        <v>894</v>
      </c>
      <c r="D1297" s="28">
        <v>100</v>
      </c>
      <c r="E1297" s="26"/>
      <c r="F1297" s="2"/>
      <c r="G1297" s="2">
        <f t="shared" si="34"/>
        <v>100</v>
      </c>
      <c r="H1297" s="7">
        <v>10.74</v>
      </c>
      <c r="I1297" s="29">
        <f t="shared" si="35"/>
        <v>1074</v>
      </c>
    </row>
    <row r="1298" spans="1:9" x14ac:dyDescent="0.25">
      <c r="A1298" s="2">
        <v>317</v>
      </c>
      <c r="B1298" s="3" t="s">
        <v>430</v>
      </c>
      <c r="C1298" s="2" t="s">
        <v>894</v>
      </c>
      <c r="D1298" s="28">
        <v>2181</v>
      </c>
      <c r="E1298" s="26"/>
      <c r="F1298" s="2">
        <v>100</v>
      </c>
      <c r="G1298" s="2">
        <f t="shared" si="34"/>
        <v>2081</v>
      </c>
      <c r="H1298" s="7">
        <v>1.5</v>
      </c>
      <c r="I1298" s="29">
        <f t="shared" si="35"/>
        <v>3121.5</v>
      </c>
    </row>
    <row r="1299" spans="1:9" x14ac:dyDescent="0.25">
      <c r="A1299" s="2">
        <v>319</v>
      </c>
      <c r="B1299" s="3" t="s">
        <v>431</v>
      </c>
      <c r="C1299" s="2" t="s">
        <v>894</v>
      </c>
      <c r="D1299" s="28">
        <v>0</v>
      </c>
      <c r="E1299" s="26"/>
      <c r="F1299" s="2"/>
      <c r="G1299" s="2">
        <f t="shared" si="34"/>
        <v>0</v>
      </c>
      <c r="H1299" s="7">
        <v>4.25</v>
      </c>
      <c r="I1299" s="27">
        <f t="shared" si="35"/>
        <v>0</v>
      </c>
    </row>
    <row r="1300" spans="1:9" x14ac:dyDescent="0.25">
      <c r="A1300" s="2">
        <v>323</v>
      </c>
      <c r="B1300" s="3" t="s">
        <v>432</v>
      </c>
      <c r="C1300" s="2" t="s">
        <v>894</v>
      </c>
      <c r="D1300" s="28">
        <v>1626</v>
      </c>
      <c r="E1300" s="26"/>
      <c r="F1300" s="2"/>
      <c r="G1300" s="2">
        <f t="shared" si="34"/>
        <v>1626</v>
      </c>
      <c r="H1300" s="7">
        <v>18.239999999999998</v>
      </c>
      <c r="I1300" s="29">
        <f t="shared" si="35"/>
        <v>29658.239999999998</v>
      </c>
    </row>
    <row r="1301" spans="1:9" x14ac:dyDescent="0.25">
      <c r="A1301" s="2">
        <v>320</v>
      </c>
      <c r="B1301" s="3" t="s">
        <v>433</v>
      </c>
      <c r="C1301" s="2" t="s">
        <v>894</v>
      </c>
      <c r="D1301" s="28">
        <v>369</v>
      </c>
      <c r="E1301" s="26"/>
      <c r="F1301" s="2">
        <v>50</v>
      </c>
      <c r="G1301" s="2">
        <f t="shared" si="34"/>
        <v>319</v>
      </c>
      <c r="H1301" s="7">
        <v>75</v>
      </c>
      <c r="I1301" s="29">
        <f t="shared" si="35"/>
        <v>23925</v>
      </c>
    </row>
    <row r="1302" spans="1:9" x14ac:dyDescent="0.25">
      <c r="A1302" s="2">
        <v>1799</v>
      </c>
      <c r="B1302" s="3" t="s">
        <v>434</v>
      </c>
      <c r="C1302" s="2" t="s">
        <v>894</v>
      </c>
      <c r="D1302" s="28">
        <v>0</v>
      </c>
      <c r="E1302" s="30">
        <v>30000</v>
      </c>
      <c r="F1302" s="2"/>
      <c r="G1302" s="8">
        <f t="shared" si="34"/>
        <v>30000</v>
      </c>
      <c r="H1302" s="7">
        <v>1.6</v>
      </c>
      <c r="I1302" s="29">
        <f t="shared" si="35"/>
        <v>48000</v>
      </c>
    </row>
    <row r="1303" spans="1:9" x14ac:dyDescent="0.25">
      <c r="A1303" s="2">
        <v>324</v>
      </c>
      <c r="B1303" s="3" t="s">
        <v>435</v>
      </c>
      <c r="C1303" s="2" t="s">
        <v>894</v>
      </c>
      <c r="D1303" s="28">
        <v>10250</v>
      </c>
      <c r="E1303" s="30">
        <v>18000</v>
      </c>
      <c r="F1303" s="2">
        <v>4850</v>
      </c>
      <c r="G1303" s="8">
        <f t="shared" si="34"/>
        <v>23400</v>
      </c>
      <c r="H1303" s="7">
        <v>1.52</v>
      </c>
      <c r="I1303" s="29">
        <f t="shared" si="35"/>
        <v>35568</v>
      </c>
    </row>
    <row r="1304" spans="1:9" x14ac:dyDescent="0.25">
      <c r="A1304" s="2">
        <v>5060</v>
      </c>
      <c r="B1304" s="3" t="s">
        <v>436</v>
      </c>
      <c r="C1304" s="2" t="s">
        <v>894</v>
      </c>
      <c r="D1304" s="28">
        <v>1800</v>
      </c>
      <c r="E1304" s="26"/>
      <c r="F1304" s="2"/>
      <c r="G1304" s="2">
        <f t="shared" si="34"/>
        <v>1800</v>
      </c>
      <c r="H1304" s="7">
        <v>153.4</v>
      </c>
      <c r="I1304" s="29">
        <f t="shared" si="35"/>
        <v>276120</v>
      </c>
    </row>
    <row r="1305" spans="1:9" x14ac:dyDescent="0.25">
      <c r="A1305" s="2">
        <v>3830</v>
      </c>
      <c r="B1305" s="3" t="s">
        <v>437</v>
      </c>
      <c r="C1305" s="2" t="s">
        <v>894</v>
      </c>
      <c r="D1305" s="28">
        <v>700</v>
      </c>
      <c r="E1305" s="26"/>
      <c r="F1305" s="2">
        <v>20</v>
      </c>
      <c r="G1305" s="2">
        <f t="shared" si="34"/>
        <v>680</v>
      </c>
      <c r="H1305" s="7">
        <v>23.9</v>
      </c>
      <c r="I1305" s="29">
        <f t="shared" si="35"/>
        <v>16251.999999999998</v>
      </c>
    </row>
    <row r="1306" spans="1:9" x14ac:dyDescent="0.25">
      <c r="A1306" s="2">
        <v>5019</v>
      </c>
      <c r="B1306" s="3" t="s">
        <v>438</v>
      </c>
      <c r="C1306" s="2" t="s">
        <v>894</v>
      </c>
      <c r="D1306" s="28">
        <v>0</v>
      </c>
      <c r="E1306" s="26"/>
      <c r="F1306" s="2"/>
      <c r="G1306" s="2">
        <f t="shared" si="34"/>
        <v>0</v>
      </c>
      <c r="H1306" s="7">
        <v>1200</v>
      </c>
      <c r="I1306" s="27">
        <f t="shared" si="35"/>
        <v>0</v>
      </c>
    </row>
    <row r="1307" spans="1:9" x14ac:dyDescent="0.25">
      <c r="A1307" s="2">
        <v>2254</v>
      </c>
      <c r="B1307" s="3" t="s">
        <v>439</v>
      </c>
      <c r="C1307" s="2" t="s">
        <v>894</v>
      </c>
      <c r="D1307" s="28">
        <v>250</v>
      </c>
      <c r="E1307" s="26">
        <v>600</v>
      </c>
      <c r="F1307" s="2">
        <v>190</v>
      </c>
      <c r="G1307" s="2">
        <f t="shared" si="34"/>
        <v>660</v>
      </c>
      <c r="H1307" s="7">
        <v>205.26</v>
      </c>
      <c r="I1307" s="29">
        <f t="shared" si="35"/>
        <v>135471.6</v>
      </c>
    </row>
    <row r="1308" spans="1:9" x14ac:dyDescent="0.25">
      <c r="A1308" s="2">
        <v>326</v>
      </c>
      <c r="B1308" s="3" t="s">
        <v>440</v>
      </c>
      <c r="C1308" s="2" t="s">
        <v>894</v>
      </c>
      <c r="D1308" s="28">
        <v>0</v>
      </c>
      <c r="E1308" s="26">
        <v>500</v>
      </c>
      <c r="F1308" s="2">
        <v>150</v>
      </c>
      <c r="G1308" s="2">
        <f t="shared" si="34"/>
        <v>350</v>
      </c>
      <c r="H1308" s="7">
        <v>297</v>
      </c>
      <c r="I1308" s="29">
        <f t="shared" si="35"/>
        <v>103950</v>
      </c>
    </row>
    <row r="1309" spans="1:9" x14ac:dyDescent="0.25">
      <c r="A1309" s="2">
        <v>1486</v>
      </c>
      <c r="B1309" s="3" t="s">
        <v>441</v>
      </c>
      <c r="C1309" s="2" t="s">
        <v>894</v>
      </c>
      <c r="D1309" s="28">
        <v>0</v>
      </c>
      <c r="E1309" s="26"/>
      <c r="F1309" s="2"/>
      <c r="G1309" s="2">
        <f t="shared" si="34"/>
        <v>0</v>
      </c>
      <c r="H1309" s="7">
        <v>116.69</v>
      </c>
      <c r="I1309" s="27">
        <f t="shared" si="35"/>
        <v>0</v>
      </c>
    </row>
    <row r="1310" spans="1:9" x14ac:dyDescent="0.25">
      <c r="A1310" s="2">
        <v>2477</v>
      </c>
      <c r="B1310" s="3" t="s">
        <v>442</v>
      </c>
      <c r="C1310" s="2" t="s">
        <v>894</v>
      </c>
      <c r="D1310" s="28">
        <v>4</v>
      </c>
      <c r="E1310" s="26"/>
      <c r="F1310" s="2">
        <v>3</v>
      </c>
      <c r="G1310" s="2">
        <f t="shared" si="34"/>
        <v>1</v>
      </c>
      <c r="H1310" s="7">
        <v>1300</v>
      </c>
      <c r="I1310" s="29">
        <f t="shared" si="35"/>
        <v>1300</v>
      </c>
    </row>
    <row r="1311" spans="1:9" x14ac:dyDescent="0.25">
      <c r="A1311" s="2">
        <v>129</v>
      </c>
      <c r="B1311" s="3" t="s">
        <v>443</v>
      </c>
      <c r="C1311" s="2" t="s">
        <v>894</v>
      </c>
      <c r="D1311" s="28">
        <v>29</v>
      </c>
      <c r="E1311" s="26">
        <v>15</v>
      </c>
      <c r="F1311" s="2">
        <v>10</v>
      </c>
      <c r="G1311" s="2">
        <f t="shared" si="34"/>
        <v>34</v>
      </c>
      <c r="H1311" s="7">
        <v>1500.96</v>
      </c>
      <c r="I1311" s="29">
        <f t="shared" si="35"/>
        <v>51032.639999999999</v>
      </c>
    </row>
    <row r="1312" spans="1:9" x14ac:dyDescent="0.25">
      <c r="A1312" s="2">
        <v>1645</v>
      </c>
      <c r="B1312" s="3" t="s">
        <v>444</v>
      </c>
      <c r="C1312" s="2" t="s">
        <v>894</v>
      </c>
      <c r="D1312" s="28">
        <v>2</v>
      </c>
      <c r="E1312" s="26"/>
      <c r="F1312" s="2">
        <v>2</v>
      </c>
      <c r="G1312" s="2">
        <f t="shared" si="34"/>
        <v>0</v>
      </c>
      <c r="H1312" s="7">
        <v>1100</v>
      </c>
      <c r="I1312" s="27">
        <f t="shared" si="35"/>
        <v>0</v>
      </c>
    </row>
    <row r="1313" spans="1:9" x14ac:dyDescent="0.25">
      <c r="A1313" s="2">
        <v>5024</v>
      </c>
      <c r="B1313" s="3" t="s">
        <v>445</v>
      </c>
      <c r="C1313" s="2" t="s">
        <v>894</v>
      </c>
      <c r="D1313" s="28">
        <v>0</v>
      </c>
      <c r="E1313" s="26">
        <v>56</v>
      </c>
      <c r="F1313" s="2"/>
      <c r="G1313" s="2">
        <f t="shared" si="34"/>
        <v>56</v>
      </c>
      <c r="H1313" s="7">
        <v>696.2</v>
      </c>
      <c r="I1313" s="29">
        <f t="shared" si="35"/>
        <v>38987.200000000004</v>
      </c>
    </row>
    <row r="1314" spans="1:9" x14ac:dyDescent="0.25">
      <c r="A1314" s="2">
        <v>1850</v>
      </c>
      <c r="B1314" s="3" t="s">
        <v>446</v>
      </c>
      <c r="C1314" s="2" t="s">
        <v>894</v>
      </c>
      <c r="D1314" s="28">
        <v>0</v>
      </c>
      <c r="E1314" s="26">
        <v>100</v>
      </c>
      <c r="F1314" s="2"/>
      <c r="G1314" s="2">
        <f t="shared" si="34"/>
        <v>100</v>
      </c>
      <c r="H1314" s="7">
        <v>417.6</v>
      </c>
      <c r="I1314" s="29">
        <f t="shared" si="35"/>
        <v>41760</v>
      </c>
    </row>
    <row r="1315" spans="1:9" x14ac:dyDescent="0.25">
      <c r="A1315" s="2">
        <v>5020</v>
      </c>
      <c r="B1315" s="3" t="s">
        <v>447</v>
      </c>
      <c r="C1315" s="2" t="s">
        <v>894</v>
      </c>
      <c r="D1315" s="28">
        <v>13</v>
      </c>
      <c r="E1315" s="26">
        <v>10</v>
      </c>
      <c r="F1315" s="2"/>
      <c r="G1315" s="2">
        <f t="shared" si="34"/>
        <v>23</v>
      </c>
      <c r="H1315" s="7">
        <v>498.5</v>
      </c>
      <c r="I1315" s="29">
        <f t="shared" si="35"/>
        <v>11465.5</v>
      </c>
    </row>
    <row r="1316" spans="1:9" x14ac:dyDescent="0.25">
      <c r="A1316" s="2">
        <v>1268</v>
      </c>
      <c r="B1316" s="3" t="s">
        <v>445</v>
      </c>
      <c r="C1316" s="2" t="s">
        <v>894</v>
      </c>
      <c r="D1316" s="28">
        <v>40</v>
      </c>
      <c r="E1316" s="26"/>
      <c r="F1316" s="2"/>
      <c r="G1316" s="2">
        <f t="shared" si="34"/>
        <v>40</v>
      </c>
      <c r="H1316" s="7">
        <v>780</v>
      </c>
      <c r="I1316" s="29">
        <f t="shared" si="35"/>
        <v>31200</v>
      </c>
    </row>
    <row r="1317" spans="1:9" x14ac:dyDescent="0.25">
      <c r="A1317" s="2">
        <v>4668</v>
      </c>
      <c r="B1317" s="3" t="s">
        <v>445</v>
      </c>
      <c r="C1317" s="2" t="s">
        <v>894</v>
      </c>
      <c r="D1317" s="28">
        <v>0</v>
      </c>
      <c r="E1317" s="26"/>
      <c r="F1317" s="2"/>
      <c r="G1317" s="2">
        <f t="shared" si="34"/>
        <v>0</v>
      </c>
      <c r="H1317" s="7">
        <v>725.7</v>
      </c>
      <c r="I1317" s="27">
        <f t="shared" si="35"/>
        <v>0</v>
      </c>
    </row>
    <row r="1318" spans="1:9" x14ac:dyDescent="0.25">
      <c r="A1318" s="2">
        <v>1965</v>
      </c>
      <c r="B1318" s="3" t="s">
        <v>448</v>
      </c>
      <c r="C1318" s="2" t="s">
        <v>894</v>
      </c>
      <c r="D1318" s="28">
        <v>0</v>
      </c>
      <c r="E1318" s="26"/>
      <c r="F1318" s="2"/>
      <c r="G1318" s="2">
        <f t="shared" si="34"/>
        <v>0</v>
      </c>
      <c r="H1318" s="7">
        <v>6</v>
      </c>
      <c r="I1318" s="27">
        <f t="shared" si="35"/>
        <v>0</v>
      </c>
    </row>
    <row r="1319" spans="1:9" x14ac:dyDescent="0.25">
      <c r="A1319" s="2">
        <v>342</v>
      </c>
      <c r="B1319" s="3" t="s">
        <v>449</v>
      </c>
      <c r="C1319" s="2" t="s">
        <v>894</v>
      </c>
      <c r="D1319" s="28">
        <v>0</v>
      </c>
      <c r="E1319" s="26"/>
      <c r="F1319" s="2"/>
      <c r="G1319" s="2">
        <f t="shared" si="34"/>
        <v>0</v>
      </c>
      <c r="H1319" s="7">
        <v>45</v>
      </c>
      <c r="I1319" s="27">
        <f t="shared" si="35"/>
        <v>0</v>
      </c>
    </row>
    <row r="1320" spans="1:9" x14ac:dyDescent="0.25">
      <c r="A1320" s="2">
        <v>1270</v>
      </c>
      <c r="B1320" s="3" t="s">
        <v>450</v>
      </c>
      <c r="C1320" s="2" t="s">
        <v>894</v>
      </c>
      <c r="D1320" s="28">
        <v>96</v>
      </c>
      <c r="E1320" s="26"/>
      <c r="F1320" s="2">
        <v>24</v>
      </c>
      <c r="G1320" s="2">
        <f t="shared" si="34"/>
        <v>72</v>
      </c>
      <c r="H1320" s="7">
        <v>130</v>
      </c>
      <c r="I1320" s="29">
        <f t="shared" si="35"/>
        <v>9360</v>
      </c>
    </row>
    <row r="1321" spans="1:9" x14ac:dyDescent="0.25">
      <c r="A1321" s="2">
        <v>331</v>
      </c>
      <c r="B1321" s="3" t="s">
        <v>451</v>
      </c>
      <c r="C1321" s="2" t="s">
        <v>894</v>
      </c>
      <c r="D1321" s="28">
        <v>0</v>
      </c>
      <c r="E1321" s="26"/>
      <c r="F1321" s="2"/>
      <c r="G1321" s="2">
        <f t="shared" si="34"/>
        <v>0</v>
      </c>
      <c r="H1321" s="7">
        <v>600</v>
      </c>
      <c r="I1321" s="27">
        <f t="shared" si="35"/>
        <v>0</v>
      </c>
    </row>
    <row r="1322" spans="1:9" x14ac:dyDescent="0.25">
      <c r="A1322" s="2">
        <v>1985</v>
      </c>
      <c r="B1322" s="3" t="s">
        <v>452</v>
      </c>
      <c r="C1322" s="2" t="s">
        <v>894</v>
      </c>
      <c r="D1322" s="28">
        <v>42</v>
      </c>
      <c r="E1322" s="26"/>
      <c r="F1322" s="2">
        <v>5</v>
      </c>
      <c r="G1322" s="2">
        <f t="shared" si="34"/>
        <v>37</v>
      </c>
      <c r="H1322" s="7">
        <v>367.25</v>
      </c>
      <c r="I1322" s="29">
        <f t="shared" si="35"/>
        <v>13588.25</v>
      </c>
    </row>
    <row r="1323" spans="1:9" x14ac:dyDescent="0.25">
      <c r="A1323" s="2">
        <v>1984</v>
      </c>
      <c r="B1323" s="3" t="s">
        <v>453</v>
      </c>
      <c r="C1323" s="2" t="s">
        <v>894</v>
      </c>
      <c r="D1323" s="28">
        <v>39</v>
      </c>
      <c r="E1323" s="26"/>
      <c r="F1323" s="2">
        <v>22</v>
      </c>
      <c r="G1323" s="2">
        <f>G1742</f>
        <v>0</v>
      </c>
      <c r="H1323" s="7">
        <v>489.38</v>
      </c>
      <c r="I1323" s="27">
        <f t="shared" si="35"/>
        <v>0</v>
      </c>
    </row>
    <row r="1324" spans="1:9" x14ac:dyDescent="0.25">
      <c r="A1324" s="2">
        <v>347</v>
      </c>
      <c r="B1324" s="3" t="s">
        <v>454</v>
      </c>
      <c r="C1324" s="2" t="s">
        <v>900</v>
      </c>
      <c r="D1324" s="28">
        <v>158</v>
      </c>
      <c r="E1324" s="26"/>
      <c r="F1324" s="2"/>
      <c r="G1324" s="2">
        <f>D1324+F1324</f>
        <v>158</v>
      </c>
      <c r="H1324" s="7">
        <v>700</v>
      </c>
      <c r="I1324" s="29">
        <f t="shared" si="35"/>
        <v>110600</v>
      </c>
    </row>
    <row r="1325" spans="1:9" x14ac:dyDescent="0.25">
      <c r="A1325" s="2">
        <v>1391</v>
      </c>
      <c r="B1325" s="3" t="s">
        <v>455</v>
      </c>
      <c r="C1325" s="2" t="s">
        <v>894</v>
      </c>
      <c r="D1325" s="28">
        <v>0</v>
      </c>
      <c r="E1325" s="26"/>
      <c r="F1325" s="2"/>
      <c r="G1325" s="2">
        <f t="shared" ref="G1325:G1345" si="36">D1325+E1325-F1325</f>
        <v>0</v>
      </c>
      <c r="H1325" s="7">
        <v>890</v>
      </c>
      <c r="I1325" s="29">
        <f t="shared" si="35"/>
        <v>0</v>
      </c>
    </row>
    <row r="1326" spans="1:9" x14ac:dyDescent="0.25">
      <c r="A1326" s="2">
        <v>190</v>
      </c>
      <c r="B1326" s="3" t="s">
        <v>456</v>
      </c>
      <c r="C1326" s="2" t="s">
        <v>894</v>
      </c>
      <c r="D1326" s="28">
        <v>0</v>
      </c>
      <c r="E1326" s="26">
        <v>325</v>
      </c>
      <c r="F1326" s="2">
        <v>200</v>
      </c>
      <c r="G1326" s="2">
        <f t="shared" si="36"/>
        <v>125</v>
      </c>
      <c r="H1326" s="7">
        <v>1125</v>
      </c>
      <c r="I1326" s="29">
        <f t="shared" si="35"/>
        <v>140625</v>
      </c>
    </row>
    <row r="1327" spans="1:9" x14ac:dyDescent="0.25">
      <c r="A1327" s="2">
        <v>1905</v>
      </c>
      <c r="B1327" s="3" t="s">
        <v>457</v>
      </c>
      <c r="C1327" s="2" t="s">
        <v>894</v>
      </c>
      <c r="D1327" s="28">
        <v>3</v>
      </c>
      <c r="E1327" s="26"/>
      <c r="F1327" s="2"/>
      <c r="G1327" s="2">
        <f t="shared" si="36"/>
        <v>3</v>
      </c>
      <c r="H1327" s="7">
        <v>2118.64</v>
      </c>
      <c r="I1327" s="29">
        <f t="shared" si="35"/>
        <v>6355.92</v>
      </c>
    </row>
    <row r="1328" spans="1:9" x14ac:dyDescent="0.25">
      <c r="A1328" s="2">
        <v>351</v>
      </c>
      <c r="B1328" s="3" t="s">
        <v>458</v>
      </c>
      <c r="C1328" s="2" t="s">
        <v>894</v>
      </c>
      <c r="D1328" s="28">
        <v>1200</v>
      </c>
      <c r="E1328" s="26"/>
      <c r="F1328" s="2">
        <v>400</v>
      </c>
      <c r="G1328" s="2">
        <f t="shared" si="36"/>
        <v>800</v>
      </c>
      <c r="H1328" s="7">
        <v>33.71</v>
      </c>
      <c r="I1328" s="29">
        <f t="shared" si="35"/>
        <v>26968</v>
      </c>
    </row>
    <row r="1329" spans="1:9" x14ac:dyDescent="0.25">
      <c r="A1329" s="2">
        <v>4536</v>
      </c>
      <c r="B1329" s="3" t="s">
        <v>459</v>
      </c>
      <c r="C1329" s="2" t="s">
        <v>894</v>
      </c>
      <c r="D1329" s="28">
        <v>290</v>
      </c>
      <c r="E1329" s="26"/>
      <c r="F1329" s="2">
        <v>20</v>
      </c>
      <c r="G1329" s="2">
        <f t="shared" si="36"/>
        <v>270</v>
      </c>
      <c r="H1329" s="7">
        <v>34.82</v>
      </c>
      <c r="I1329" s="29">
        <f t="shared" si="35"/>
        <v>9401.4</v>
      </c>
    </row>
    <row r="1330" spans="1:9" x14ac:dyDescent="0.25">
      <c r="A1330" s="2">
        <v>2677</v>
      </c>
      <c r="B1330" s="3" t="s">
        <v>460</v>
      </c>
      <c r="C1330" s="2" t="s">
        <v>894</v>
      </c>
      <c r="D1330" s="28">
        <v>400</v>
      </c>
      <c r="E1330" s="26"/>
      <c r="F1330" s="2">
        <v>20</v>
      </c>
      <c r="G1330" s="2">
        <f t="shared" si="36"/>
        <v>380</v>
      </c>
      <c r="H1330" s="7">
        <v>66</v>
      </c>
      <c r="I1330" s="29">
        <f t="shared" si="35"/>
        <v>25080</v>
      </c>
    </row>
    <row r="1331" spans="1:9" x14ac:dyDescent="0.25">
      <c r="A1331" s="2">
        <v>354</v>
      </c>
      <c r="B1331" s="3" t="s">
        <v>461</v>
      </c>
      <c r="C1331" s="2" t="s">
        <v>894</v>
      </c>
      <c r="D1331" s="28">
        <v>80</v>
      </c>
      <c r="E1331" s="26"/>
      <c r="F1331" s="2"/>
      <c r="G1331" s="2">
        <f t="shared" si="36"/>
        <v>80</v>
      </c>
      <c r="H1331" s="7">
        <v>3.25</v>
      </c>
      <c r="I1331" s="29">
        <f t="shared" si="35"/>
        <v>260</v>
      </c>
    </row>
    <row r="1332" spans="1:9" x14ac:dyDescent="0.25">
      <c r="A1332" s="2">
        <v>355</v>
      </c>
      <c r="B1332" s="3" t="s">
        <v>462</v>
      </c>
      <c r="C1332" s="2" t="s">
        <v>894</v>
      </c>
      <c r="D1332" s="28">
        <v>0</v>
      </c>
      <c r="E1332" s="26"/>
      <c r="F1332" s="2"/>
      <c r="G1332" s="2">
        <f t="shared" si="36"/>
        <v>0</v>
      </c>
      <c r="H1332" s="7">
        <v>332</v>
      </c>
      <c r="I1332" s="27">
        <f t="shared" si="35"/>
        <v>0</v>
      </c>
    </row>
    <row r="1333" spans="1:9" x14ac:dyDescent="0.25">
      <c r="A1333" s="2">
        <v>1445</v>
      </c>
      <c r="B1333" s="3" t="s">
        <v>463</v>
      </c>
      <c r="C1333" s="2" t="s">
        <v>894</v>
      </c>
      <c r="D1333" s="28">
        <v>400</v>
      </c>
      <c r="E1333" s="26"/>
      <c r="F1333" s="2">
        <v>210</v>
      </c>
      <c r="G1333" s="2">
        <f t="shared" si="36"/>
        <v>190</v>
      </c>
      <c r="H1333" s="7">
        <v>29.67</v>
      </c>
      <c r="I1333" s="29">
        <f t="shared" si="35"/>
        <v>5637.3</v>
      </c>
    </row>
    <row r="1334" spans="1:9" x14ac:dyDescent="0.25">
      <c r="A1334" s="2">
        <v>651</v>
      </c>
      <c r="B1334" s="3" t="s">
        <v>464</v>
      </c>
      <c r="C1334" s="2" t="s">
        <v>894</v>
      </c>
      <c r="D1334" s="28">
        <v>0</v>
      </c>
      <c r="E1334" s="26"/>
      <c r="F1334" s="2"/>
      <c r="G1334" s="2">
        <f t="shared" si="36"/>
        <v>0</v>
      </c>
      <c r="H1334" s="7">
        <v>46.33</v>
      </c>
      <c r="I1334" s="27">
        <f t="shared" si="35"/>
        <v>0</v>
      </c>
    </row>
    <row r="1335" spans="1:9" x14ac:dyDescent="0.25">
      <c r="A1335" s="2">
        <v>3914</v>
      </c>
      <c r="B1335" s="3" t="s">
        <v>465</v>
      </c>
      <c r="C1335" s="2" t="s">
        <v>894</v>
      </c>
      <c r="D1335" s="28">
        <v>1900</v>
      </c>
      <c r="E1335" s="26">
        <v>2250</v>
      </c>
      <c r="F1335" s="2">
        <v>400</v>
      </c>
      <c r="G1335" s="2">
        <f t="shared" si="36"/>
        <v>3750</v>
      </c>
      <c r="H1335" s="7">
        <v>398</v>
      </c>
      <c r="I1335" s="29">
        <f t="shared" si="35"/>
        <v>1492500</v>
      </c>
    </row>
    <row r="1336" spans="1:9" x14ac:dyDescent="0.25">
      <c r="A1336" s="2">
        <v>1778</v>
      </c>
      <c r="B1336" s="3" t="s">
        <v>466</v>
      </c>
      <c r="C1336" s="2" t="s">
        <v>894</v>
      </c>
      <c r="D1336" s="28">
        <v>0</v>
      </c>
      <c r="E1336" s="26"/>
      <c r="F1336" s="2"/>
      <c r="G1336" s="2">
        <f t="shared" si="36"/>
        <v>0</v>
      </c>
      <c r="H1336" s="7">
        <v>557</v>
      </c>
      <c r="I1336" s="27">
        <f t="shared" si="35"/>
        <v>0</v>
      </c>
    </row>
    <row r="1337" spans="1:9" x14ac:dyDescent="0.25">
      <c r="A1337" s="2">
        <v>1969</v>
      </c>
      <c r="B1337" s="3" t="s">
        <v>467</v>
      </c>
      <c r="C1337" s="2" t="s">
        <v>894</v>
      </c>
      <c r="D1337" s="28">
        <v>36</v>
      </c>
      <c r="E1337" s="26"/>
      <c r="F1337" s="2">
        <v>28</v>
      </c>
      <c r="G1337" s="2">
        <f t="shared" si="36"/>
        <v>8</v>
      </c>
      <c r="H1337" s="7">
        <v>156</v>
      </c>
      <c r="I1337" s="29">
        <f t="shared" si="35"/>
        <v>1248</v>
      </c>
    </row>
    <row r="1338" spans="1:9" x14ac:dyDescent="0.25">
      <c r="A1338" s="2">
        <v>4665</v>
      </c>
      <c r="B1338" s="3" t="s">
        <v>468</v>
      </c>
      <c r="C1338" s="2" t="s">
        <v>894</v>
      </c>
      <c r="D1338" s="28">
        <v>0</v>
      </c>
      <c r="E1338" s="26"/>
      <c r="F1338" s="2"/>
      <c r="G1338" s="2">
        <f t="shared" si="36"/>
        <v>0</v>
      </c>
      <c r="H1338" s="7">
        <v>53.66</v>
      </c>
      <c r="I1338" s="27">
        <f t="shared" si="35"/>
        <v>0</v>
      </c>
    </row>
    <row r="1339" spans="1:9" x14ac:dyDescent="0.25">
      <c r="A1339" s="2">
        <v>1251</v>
      </c>
      <c r="B1339" s="3" t="s">
        <v>214</v>
      </c>
      <c r="C1339" s="2" t="s">
        <v>894</v>
      </c>
      <c r="D1339" s="28">
        <v>101</v>
      </c>
      <c r="E1339" s="26"/>
      <c r="F1339" s="2"/>
      <c r="G1339" s="2">
        <f t="shared" si="36"/>
        <v>101</v>
      </c>
      <c r="H1339" s="7">
        <v>247</v>
      </c>
      <c r="I1339" s="29">
        <f t="shared" si="35"/>
        <v>24947</v>
      </c>
    </row>
    <row r="1340" spans="1:9" x14ac:dyDescent="0.25">
      <c r="A1340" s="2">
        <v>359</v>
      </c>
      <c r="B1340" s="3" t="s">
        <v>469</v>
      </c>
      <c r="C1340" s="2" t="s">
        <v>894</v>
      </c>
      <c r="D1340" s="28">
        <v>5050</v>
      </c>
      <c r="E1340" s="26">
        <v>2000</v>
      </c>
      <c r="F1340" s="2">
        <v>1550</v>
      </c>
      <c r="G1340" s="2">
        <f t="shared" si="36"/>
        <v>5500</v>
      </c>
      <c r="H1340" s="7">
        <v>23.4</v>
      </c>
      <c r="I1340" s="29">
        <f t="shared" si="35"/>
        <v>128699.99999999999</v>
      </c>
    </row>
    <row r="1341" spans="1:9" x14ac:dyDescent="0.25">
      <c r="A1341" s="2">
        <v>1781</v>
      </c>
      <c r="B1341" s="3" t="s">
        <v>469</v>
      </c>
      <c r="C1341" s="2" t="s">
        <v>894</v>
      </c>
      <c r="D1341" s="28">
        <v>34</v>
      </c>
      <c r="E1341" s="26"/>
      <c r="F1341" s="2"/>
      <c r="G1341" s="2">
        <f t="shared" si="36"/>
        <v>34</v>
      </c>
      <c r="H1341" s="7">
        <v>53</v>
      </c>
      <c r="I1341" s="29">
        <f t="shared" si="35"/>
        <v>1802</v>
      </c>
    </row>
    <row r="1342" spans="1:9" x14ac:dyDescent="0.25">
      <c r="A1342" s="2">
        <v>2255</v>
      </c>
      <c r="B1342" s="3" t="s">
        <v>470</v>
      </c>
      <c r="C1342" s="2" t="s">
        <v>894</v>
      </c>
      <c r="D1342" s="28">
        <v>200</v>
      </c>
      <c r="E1342" s="26"/>
      <c r="F1342" s="2"/>
      <c r="G1342" s="2">
        <f t="shared" si="36"/>
        <v>200</v>
      </c>
      <c r="H1342" s="7">
        <v>23.95</v>
      </c>
      <c r="I1342" s="29">
        <f t="shared" si="35"/>
        <v>4790</v>
      </c>
    </row>
    <row r="1343" spans="1:9" x14ac:dyDescent="0.25">
      <c r="A1343" s="2">
        <v>928</v>
      </c>
      <c r="B1343" s="3" t="s">
        <v>471</v>
      </c>
      <c r="C1343" s="2" t="s">
        <v>894</v>
      </c>
      <c r="D1343" s="28">
        <v>59</v>
      </c>
      <c r="E1343" s="26"/>
      <c r="F1343" s="2">
        <v>20</v>
      </c>
      <c r="G1343" s="2">
        <f t="shared" si="36"/>
        <v>39</v>
      </c>
      <c r="H1343" s="7">
        <v>173.25</v>
      </c>
      <c r="I1343" s="29">
        <f t="shared" si="35"/>
        <v>6756.75</v>
      </c>
    </row>
    <row r="1344" spans="1:9" x14ac:dyDescent="0.25">
      <c r="A1344" s="2">
        <v>372</v>
      </c>
      <c r="B1344" s="3" t="s">
        <v>472</v>
      </c>
      <c r="C1344" s="2" t="s">
        <v>894</v>
      </c>
      <c r="D1344" s="28">
        <v>123</v>
      </c>
      <c r="E1344" s="26">
        <v>160</v>
      </c>
      <c r="F1344" s="2">
        <v>27</v>
      </c>
      <c r="G1344" s="2">
        <f t="shared" si="36"/>
        <v>256</v>
      </c>
      <c r="H1344" s="7">
        <v>119.99</v>
      </c>
      <c r="I1344" s="29">
        <f t="shared" si="35"/>
        <v>30717.439999999999</v>
      </c>
    </row>
    <row r="1345" spans="1:9" x14ac:dyDescent="0.25">
      <c r="A1345" s="2">
        <v>1859</v>
      </c>
      <c r="B1345" s="3" t="s">
        <v>471</v>
      </c>
      <c r="C1345" s="2" t="s">
        <v>894</v>
      </c>
      <c r="D1345" s="28">
        <v>0</v>
      </c>
      <c r="E1345" s="26">
        <v>300</v>
      </c>
      <c r="F1345" s="2"/>
      <c r="G1345" s="2">
        <f t="shared" si="36"/>
        <v>300</v>
      </c>
      <c r="H1345" s="7">
        <v>177</v>
      </c>
      <c r="I1345" s="29">
        <f t="shared" si="35"/>
        <v>53100</v>
      </c>
    </row>
    <row r="1346" spans="1:9" x14ac:dyDescent="0.25">
      <c r="A1346" s="2">
        <v>1860</v>
      </c>
      <c r="B1346" s="3" t="s">
        <v>473</v>
      </c>
      <c r="C1346" s="2" t="s">
        <v>894</v>
      </c>
      <c r="D1346" s="28">
        <v>0</v>
      </c>
      <c r="E1346" s="26">
        <v>132</v>
      </c>
      <c r="F1346" s="2"/>
      <c r="G1346" s="2">
        <f>D1346+E1346-F1346</f>
        <v>132</v>
      </c>
      <c r="H1346" s="7">
        <v>400</v>
      </c>
      <c r="I1346" s="29">
        <f t="shared" si="35"/>
        <v>52800</v>
      </c>
    </row>
    <row r="1347" spans="1:9" x14ac:dyDescent="0.25">
      <c r="A1347" s="2">
        <v>369</v>
      </c>
      <c r="B1347" s="3" t="s">
        <v>474</v>
      </c>
      <c r="C1347" s="2" t="s">
        <v>894</v>
      </c>
      <c r="D1347" s="28">
        <v>135</v>
      </c>
      <c r="E1347" s="26"/>
      <c r="F1347" s="2">
        <v>20</v>
      </c>
      <c r="G1347" s="2">
        <f t="shared" ref="G1347:G1364" si="37">D1347+E1347-F1347</f>
        <v>115</v>
      </c>
      <c r="H1347" s="7">
        <v>272.5</v>
      </c>
      <c r="I1347" s="29">
        <f t="shared" si="35"/>
        <v>31337.5</v>
      </c>
    </row>
    <row r="1348" spans="1:9" x14ac:dyDescent="0.25">
      <c r="A1348" s="2">
        <v>1308</v>
      </c>
      <c r="B1348" s="3" t="s">
        <v>475</v>
      </c>
      <c r="C1348" s="2" t="s">
        <v>894</v>
      </c>
      <c r="D1348" s="28">
        <v>36</v>
      </c>
      <c r="E1348" s="26">
        <v>100</v>
      </c>
      <c r="F1348" s="2">
        <v>1</v>
      </c>
      <c r="G1348" s="2">
        <f t="shared" si="37"/>
        <v>135</v>
      </c>
      <c r="H1348" s="7">
        <v>1711</v>
      </c>
      <c r="I1348" s="29">
        <f t="shared" si="35"/>
        <v>230985</v>
      </c>
    </row>
    <row r="1349" spans="1:9" x14ac:dyDescent="0.25">
      <c r="A1349" s="2">
        <v>371</v>
      </c>
      <c r="B1349" s="3" t="s">
        <v>476</v>
      </c>
      <c r="C1349" s="2" t="s">
        <v>894</v>
      </c>
      <c r="D1349" s="28">
        <v>460</v>
      </c>
      <c r="E1349" s="26"/>
      <c r="F1349" s="2">
        <v>15</v>
      </c>
      <c r="G1349" s="2">
        <f t="shared" si="37"/>
        <v>445</v>
      </c>
      <c r="H1349" s="7">
        <v>550</v>
      </c>
      <c r="I1349" s="29">
        <f t="shared" si="35"/>
        <v>244750</v>
      </c>
    </row>
    <row r="1350" spans="1:9" x14ac:dyDescent="0.25">
      <c r="A1350" s="2">
        <v>4554</v>
      </c>
      <c r="B1350" s="3" t="s">
        <v>477</v>
      </c>
      <c r="C1350" s="2" t="s">
        <v>894</v>
      </c>
      <c r="D1350" s="28">
        <v>0</v>
      </c>
      <c r="E1350" s="26">
        <v>300</v>
      </c>
      <c r="F1350" s="2">
        <v>268</v>
      </c>
      <c r="G1350" s="2">
        <f t="shared" si="37"/>
        <v>32</v>
      </c>
      <c r="H1350" s="7">
        <v>174</v>
      </c>
      <c r="I1350" s="29">
        <f t="shared" si="35"/>
        <v>5568</v>
      </c>
    </row>
    <row r="1351" spans="1:9" x14ac:dyDescent="0.25">
      <c r="A1351" s="2">
        <v>561</v>
      </c>
      <c r="B1351" s="3" t="s">
        <v>478</v>
      </c>
      <c r="C1351" s="2" t="s">
        <v>894</v>
      </c>
      <c r="D1351" s="28">
        <v>112</v>
      </c>
      <c r="E1351" s="26"/>
      <c r="F1351" s="2">
        <v>108</v>
      </c>
      <c r="G1351" s="2">
        <f t="shared" si="37"/>
        <v>4</v>
      </c>
      <c r="H1351" s="7">
        <v>178</v>
      </c>
      <c r="I1351" s="29">
        <f t="shared" si="35"/>
        <v>712</v>
      </c>
    </row>
    <row r="1352" spans="1:9" x14ac:dyDescent="0.25">
      <c r="A1352" s="2">
        <v>4932</v>
      </c>
      <c r="B1352" s="3" t="s">
        <v>479</v>
      </c>
      <c r="C1352" s="2" t="s">
        <v>894</v>
      </c>
      <c r="D1352" s="28">
        <v>12</v>
      </c>
      <c r="E1352" s="26"/>
      <c r="F1352" s="2">
        <v>9</v>
      </c>
      <c r="G1352" s="2">
        <f t="shared" si="37"/>
        <v>3</v>
      </c>
      <c r="H1352" s="7">
        <v>150</v>
      </c>
      <c r="I1352" s="29">
        <f t="shared" si="35"/>
        <v>450</v>
      </c>
    </row>
    <row r="1353" spans="1:9" x14ac:dyDescent="0.25">
      <c r="A1353" s="2">
        <v>1819</v>
      </c>
      <c r="B1353" s="3" t="s">
        <v>480</v>
      </c>
      <c r="C1353" s="2" t="s">
        <v>894</v>
      </c>
      <c r="D1353" s="31">
        <v>0</v>
      </c>
      <c r="E1353" s="26"/>
      <c r="F1353" s="2"/>
      <c r="G1353" s="8">
        <f t="shared" si="37"/>
        <v>0</v>
      </c>
      <c r="H1353" s="7">
        <v>9</v>
      </c>
      <c r="I1353" s="27">
        <f t="shared" si="35"/>
        <v>0</v>
      </c>
    </row>
    <row r="1354" spans="1:9" x14ac:dyDescent="0.25">
      <c r="A1354" s="2">
        <v>4359</v>
      </c>
      <c r="B1354" s="3" t="s">
        <v>481</v>
      </c>
      <c r="C1354" s="2" t="s">
        <v>894</v>
      </c>
      <c r="D1354" s="31">
        <v>4800</v>
      </c>
      <c r="E1354" s="26"/>
      <c r="F1354" s="2">
        <v>1400</v>
      </c>
      <c r="G1354" s="8">
        <f t="shared" si="37"/>
        <v>3400</v>
      </c>
      <c r="H1354" s="7">
        <v>3.32</v>
      </c>
      <c r="I1354" s="29">
        <f t="shared" si="35"/>
        <v>11288</v>
      </c>
    </row>
    <row r="1355" spans="1:9" x14ac:dyDescent="0.25">
      <c r="A1355" s="2">
        <v>2053</v>
      </c>
      <c r="B1355" s="3" t="s">
        <v>482</v>
      </c>
      <c r="C1355" s="2" t="s">
        <v>894</v>
      </c>
      <c r="D1355" s="28">
        <v>5</v>
      </c>
      <c r="E1355" s="26"/>
      <c r="F1355" s="2"/>
      <c r="G1355" s="2">
        <f t="shared" si="37"/>
        <v>5</v>
      </c>
      <c r="H1355" s="7">
        <v>390</v>
      </c>
      <c r="I1355" s="29">
        <f t="shared" si="35"/>
        <v>1950</v>
      </c>
    </row>
    <row r="1356" spans="1:9" x14ac:dyDescent="0.25">
      <c r="A1356" s="2">
        <v>2069</v>
      </c>
      <c r="B1356" s="3" t="s">
        <v>483</v>
      </c>
      <c r="C1356" s="2" t="s">
        <v>894</v>
      </c>
      <c r="D1356" s="28">
        <v>3</v>
      </c>
      <c r="E1356" s="26"/>
      <c r="F1356" s="2"/>
      <c r="G1356" s="2">
        <f t="shared" si="37"/>
        <v>3</v>
      </c>
      <c r="H1356" s="7">
        <v>380</v>
      </c>
      <c r="I1356" s="29">
        <f t="shared" si="35"/>
        <v>1140</v>
      </c>
    </row>
    <row r="1357" spans="1:9" x14ac:dyDescent="0.25">
      <c r="A1357" s="2">
        <v>1488</v>
      </c>
      <c r="B1357" s="3" t="s">
        <v>484</v>
      </c>
      <c r="C1357" s="2" t="s">
        <v>894</v>
      </c>
      <c r="D1357" s="28">
        <v>3</v>
      </c>
      <c r="E1357" s="26"/>
      <c r="F1357" s="2"/>
      <c r="G1357" s="2">
        <f t="shared" si="37"/>
        <v>3</v>
      </c>
      <c r="H1357" s="7">
        <v>12216.45</v>
      </c>
      <c r="I1357" s="29">
        <f t="shared" si="35"/>
        <v>36649.350000000006</v>
      </c>
    </row>
    <row r="1358" spans="1:9" x14ac:dyDescent="0.25">
      <c r="A1358" s="2">
        <v>1487</v>
      </c>
      <c r="B1358" s="3" t="s">
        <v>485</v>
      </c>
      <c r="C1358" s="2" t="s">
        <v>894</v>
      </c>
      <c r="D1358" s="28">
        <v>3</v>
      </c>
      <c r="E1358" s="26"/>
      <c r="F1358" s="2"/>
      <c r="G1358" s="2">
        <f t="shared" si="37"/>
        <v>3</v>
      </c>
      <c r="H1358" s="7">
        <v>9975.1</v>
      </c>
      <c r="I1358" s="29">
        <f t="shared" si="35"/>
        <v>29925.300000000003</v>
      </c>
    </row>
    <row r="1359" spans="1:9" x14ac:dyDescent="0.25">
      <c r="A1359" s="2">
        <v>1489</v>
      </c>
      <c r="B1359" s="3" t="s">
        <v>486</v>
      </c>
      <c r="C1359" s="2" t="s">
        <v>894</v>
      </c>
      <c r="D1359" s="28">
        <v>1</v>
      </c>
      <c r="E1359" s="26"/>
      <c r="F1359" s="2"/>
      <c r="G1359" s="2">
        <f t="shared" si="37"/>
        <v>1</v>
      </c>
      <c r="H1359" s="7">
        <v>17250</v>
      </c>
      <c r="I1359" s="29">
        <f t="shared" ref="I1359:I1407" si="38">G1359*H1359</f>
        <v>17250</v>
      </c>
    </row>
    <row r="1360" spans="1:9" x14ac:dyDescent="0.25">
      <c r="A1360" s="2">
        <v>3207</v>
      </c>
      <c r="B1360" s="3" t="s">
        <v>487</v>
      </c>
      <c r="C1360" s="2" t="s">
        <v>894</v>
      </c>
      <c r="D1360" s="28">
        <v>2</v>
      </c>
      <c r="E1360" s="26"/>
      <c r="F1360" s="2"/>
      <c r="G1360" s="2">
        <f t="shared" si="37"/>
        <v>2</v>
      </c>
      <c r="H1360" s="7">
        <v>190</v>
      </c>
      <c r="I1360" s="29">
        <f t="shared" si="38"/>
        <v>380</v>
      </c>
    </row>
    <row r="1361" spans="1:9" x14ac:dyDescent="0.25">
      <c r="A1361" s="2">
        <v>378</v>
      </c>
      <c r="B1361" s="3" t="s">
        <v>488</v>
      </c>
      <c r="C1361" s="2" t="s">
        <v>894</v>
      </c>
      <c r="D1361" s="28">
        <v>0</v>
      </c>
      <c r="E1361" s="30">
        <v>1200</v>
      </c>
      <c r="F1361" s="2">
        <v>210</v>
      </c>
      <c r="G1361" s="8">
        <f t="shared" si="37"/>
        <v>990</v>
      </c>
      <c r="H1361" s="7">
        <v>520</v>
      </c>
      <c r="I1361" s="29">
        <f t="shared" si="38"/>
        <v>514800</v>
      </c>
    </row>
    <row r="1362" spans="1:9" x14ac:dyDescent="0.25">
      <c r="A1362" s="2">
        <v>5035</v>
      </c>
      <c r="B1362" s="3" t="s">
        <v>489</v>
      </c>
      <c r="C1362" s="2" t="s">
        <v>894</v>
      </c>
      <c r="D1362" s="28">
        <v>0</v>
      </c>
      <c r="E1362" s="26"/>
      <c r="F1362" s="2"/>
      <c r="G1362" s="2">
        <f t="shared" si="37"/>
        <v>0</v>
      </c>
      <c r="H1362" s="7">
        <v>29899.8</v>
      </c>
      <c r="I1362" s="27">
        <f t="shared" si="38"/>
        <v>0</v>
      </c>
    </row>
    <row r="1363" spans="1:9" x14ac:dyDescent="0.25">
      <c r="A1363" s="2">
        <v>1417</v>
      </c>
      <c r="B1363" s="3" t="s">
        <v>490</v>
      </c>
      <c r="C1363" s="2" t="s">
        <v>894</v>
      </c>
      <c r="D1363" s="28">
        <v>0</v>
      </c>
      <c r="E1363" s="26"/>
      <c r="F1363" s="2"/>
      <c r="G1363" s="2">
        <f t="shared" si="37"/>
        <v>0</v>
      </c>
      <c r="H1363" s="7">
        <v>246</v>
      </c>
      <c r="I1363" s="27">
        <f t="shared" si="38"/>
        <v>0</v>
      </c>
    </row>
    <row r="1364" spans="1:9" x14ac:dyDescent="0.25">
      <c r="A1364" s="2">
        <v>379</v>
      </c>
      <c r="B1364" s="3" t="s">
        <v>491</v>
      </c>
      <c r="C1364" s="2" t="s">
        <v>894</v>
      </c>
      <c r="D1364" s="28">
        <v>275</v>
      </c>
      <c r="E1364" s="26"/>
      <c r="F1364" s="2"/>
      <c r="G1364" s="2">
        <f t="shared" si="37"/>
        <v>275</v>
      </c>
      <c r="H1364" s="7">
        <v>125</v>
      </c>
      <c r="I1364" s="29">
        <f t="shared" si="38"/>
        <v>34375</v>
      </c>
    </row>
    <row r="1365" spans="1:9" x14ac:dyDescent="0.25">
      <c r="A1365" s="2">
        <v>1863</v>
      </c>
      <c r="B1365" s="3" t="s">
        <v>492</v>
      </c>
      <c r="C1365" s="2" t="s">
        <v>894</v>
      </c>
      <c r="D1365" s="28">
        <v>64</v>
      </c>
      <c r="E1365" s="26"/>
      <c r="F1365" s="2">
        <v>30</v>
      </c>
      <c r="G1365" s="2">
        <f>D1365+E1365-F1365:F1365</f>
        <v>34</v>
      </c>
      <c r="H1365" s="7">
        <v>290</v>
      </c>
      <c r="I1365" s="29">
        <f t="shared" si="38"/>
        <v>9860</v>
      </c>
    </row>
    <row r="1366" spans="1:9" x14ac:dyDescent="0.25">
      <c r="A1366" s="2">
        <v>3194</v>
      </c>
      <c r="B1366" s="3" t="s">
        <v>493</v>
      </c>
      <c r="C1366" s="2" t="s">
        <v>894</v>
      </c>
      <c r="D1366" s="28">
        <v>86</v>
      </c>
      <c r="E1366" s="26">
        <v>140</v>
      </c>
      <c r="F1366" s="2">
        <v>70</v>
      </c>
      <c r="G1366" s="2">
        <f t="shared" ref="G1366:G1429" si="39">D1366+E1366-F1366</f>
        <v>156</v>
      </c>
      <c r="H1366" s="7">
        <v>150</v>
      </c>
      <c r="I1366" s="29">
        <f t="shared" si="38"/>
        <v>23400</v>
      </c>
    </row>
    <row r="1367" spans="1:9" x14ac:dyDescent="0.25">
      <c r="A1367" s="2">
        <v>4670</v>
      </c>
      <c r="B1367" s="3" t="s">
        <v>494</v>
      </c>
      <c r="C1367" s="2" t="s">
        <v>894</v>
      </c>
      <c r="D1367" s="28">
        <v>168</v>
      </c>
      <c r="E1367" s="26"/>
      <c r="F1367" s="2"/>
      <c r="G1367" s="2">
        <f t="shared" si="39"/>
        <v>168</v>
      </c>
      <c r="H1367" s="7">
        <v>83.54</v>
      </c>
      <c r="I1367" s="29">
        <f t="shared" si="38"/>
        <v>14034.720000000001</v>
      </c>
    </row>
    <row r="1368" spans="1:9" x14ac:dyDescent="0.25">
      <c r="A1368" s="2">
        <v>4453</v>
      </c>
      <c r="B1368" s="3" t="s">
        <v>495</v>
      </c>
      <c r="C1368" s="2" t="s">
        <v>894</v>
      </c>
      <c r="D1368" s="28">
        <v>468</v>
      </c>
      <c r="E1368" s="26"/>
      <c r="F1368" s="2">
        <v>216</v>
      </c>
      <c r="G1368" s="2">
        <f t="shared" si="39"/>
        <v>252</v>
      </c>
      <c r="H1368" s="7">
        <v>103.37</v>
      </c>
      <c r="I1368" s="29">
        <f t="shared" si="38"/>
        <v>26049.24</v>
      </c>
    </row>
    <row r="1369" spans="1:9" x14ac:dyDescent="0.25">
      <c r="A1369" s="2">
        <v>4592</v>
      </c>
      <c r="B1369" s="3" t="s">
        <v>496</v>
      </c>
      <c r="C1369" s="2" t="s">
        <v>894</v>
      </c>
      <c r="D1369" s="28">
        <v>0</v>
      </c>
      <c r="E1369" s="26"/>
      <c r="F1369" s="2"/>
      <c r="G1369" s="2">
        <f t="shared" si="39"/>
        <v>0</v>
      </c>
      <c r="H1369" s="7">
        <v>202.49</v>
      </c>
      <c r="I1369" s="27">
        <f t="shared" si="38"/>
        <v>0</v>
      </c>
    </row>
    <row r="1370" spans="1:9" x14ac:dyDescent="0.25">
      <c r="A1370" s="2">
        <v>4935</v>
      </c>
      <c r="B1370" s="3" t="s">
        <v>497</v>
      </c>
      <c r="C1370" s="2" t="s">
        <v>894</v>
      </c>
      <c r="D1370" s="28">
        <v>144</v>
      </c>
      <c r="E1370" s="26"/>
      <c r="F1370" s="2"/>
      <c r="G1370" s="2">
        <f t="shared" si="39"/>
        <v>144</v>
      </c>
      <c r="H1370" s="7">
        <v>167.52</v>
      </c>
      <c r="I1370" s="29">
        <f t="shared" si="38"/>
        <v>24122.880000000001</v>
      </c>
    </row>
    <row r="1371" spans="1:9" x14ac:dyDescent="0.25">
      <c r="A1371" s="2">
        <v>4948</v>
      </c>
      <c r="B1371" s="3" t="s">
        <v>498</v>
      </c>
      <c r="C1371" s="2" t="s">
        <v>894</v>
      </c>
      <c r="D1371" s="28">
        <v>420</v>
      </c>
      <c r="E1371" s="26"/>
      <c r="F1371" s="2"/>
      <c r="G1371" s="2">
        <f t="shared" si="39"/>
        <v>420</v>
      </c>
      <c r="H1371" s="7">
        <v>60</v>
      </c>
      <c r="I1371" s="29">
        <f t="shared" si="38"/>
        <v>25200</v>
      </c>
    </row>
    <row r="1372" spans="1:9" x14ac:dyDescent="0.25">
      <c r="A1372" s="2">
        <v>4551</v>
      </c>
      <c r="B1372" s="3" t="s">
        <v>499</v>
      </c>
      <c r="C1372" s="2" t="s">
        <v>894</v>
      </c>
      <c r="D1372" s="28">
        <v>0</v>
      </c>
      <c r="E1372" s="26"/>
      <c r="F1372" s="2"/>
      <c r="G1372" s="2">
        <f t="shared" si="39"/>
        <v>0</v>
      </c>
      <c r="H1372" s="7">
        <v>103.37</v>
      </c>
      <c r="I1372" s="27">
        <f t="shared" si="38"/>
        <v>0</v>
      </c>
    </row>
    <row r="1373" spans="1:9" x14ac:dyDescent="0.25">
      <c r="A1373" s="2">
        <v>4667</v>
      </c>
      <c r="B1373" s="3" t="s">
        <v>500</v>
      </c>
      <c r="C1373" s="2" t="s">
        <v>894</v>
      </c>
      <c r="D1373" s="28">
        <v>0</v>
      </c>
      <c r="E1373" s="26"/>
      <c r="F1373" s="2"/>
      <c r="G1373" s="2">
        <f t="shared" si="39"/>
        <v>0</v>
      </c>
      <c r="H1373" s="7">
        <v>195.41</v>
      </c>
      <c r="I1373" s="27">
        <f t="shared" si="38"/>
        <v>0</v>
      </c>
    </row>
    <row r="1374" spans="1:9" x14ac:dyDescent="0.25">
      <c r="A1374" s="2">
        <v>381</v>
      </c>
      <c r="B1374" s="3" t="s">
        <v>501</v>
      </c>
      <c r="C1374" s="2" t="s">
        <v>894</v>
      </c>
      <c r="D1374" s="28">
        <v>34</v>
      </c>
      <c r="E1374" s="26"/>
      <c r="F1374" s="2">
        <v>12</v>
      </c>
      <c r="G1374" s="2">
        <f t="shared" si="39"/>
        <v>22</v>
      </c>
      <c r="H1374" s="7">
        <v>142.78</v>
      </c>
      <c r="I1374" s="29">
        <f t="shared" si="38"/>
        <v>3141.16</v>
      </c>
    </row>
    <row r="1375" spans="1:9" x14ac:dyDescent="0.25">
      <c r="A1375" s="2">
        <v>1530</v>
      </c>
      <c r="B1375" s="3" t="s">
        <v>502</v>
      </c>
      <c r="C1375" s="2" t="s">
        <v>894</v>
      </c>
      <c r="D1375" s="28">
        <v>0</v>
      </c>
      <c r="E1375" s="26">
        <v>200</v>
      </c>
      <c r="F1375" s="2"/>
      <c r="G1375" s="2">
        <f t="shared" si="39"/>
        <v>200</v>
      </c>
      <c r="H1375" s="7">
        <v>136.80000000000001</v>
      </c>
      <c r="I1375" s="29">
        <f t="shared" si="38"/>
        <v>27360.000000000004</v>
      </c>
    </row>
    <row r="1376" spans="1:9" x14ac:dyDescent="0.25">
      <c r="A1376" s="2">
        <v>598</v>
      </c>
      <c r="B1376" s="3" t="s">
        <v>503</v>
      </c>
      <c r="C1376" s="2" t="s">
        <v>894</v>
      </c>
      <c r="D1376" s="28">
        <v>0</v>
      </c>
      <c r="E1376" s="30">
        <v>1800</v>
      </c>
      <c r="F1376" s="2">
        <v>925</v>
      </c>
      <c r="G1376" s="8">
        <f t="shared" si="39"/>
        <v>875</v>
      </c>
      <c r="H1376" s="7">
        <v>125</v>
      </c>
      <c r="I1376" s="29">
        <f t="shared" si="38"/>
        <v>109375</v>
      </c>
    </row>
    <row r="1377" spans="1:9" x14ac:dyDescent="0.25">
      <c r="A1377" s="2">
        <v>1647</v>
      </c>
      <c r="B1377" s="3" t="s">
        <v>504</v>
      </c>
      <c r="C1377" s="2" t="s">
        <v>894</v>
      </c>
      <c r="D1377" s="28">
        <v>10</v>
      </c>
      <c r="E1377" s="26"/>
      <c r="F1377" s="2"/>
      <c r="G1377" s="2">
        <f t="shared" si="39"/>
        <v>10</v>
      </c>
      <c r="H1377" s="7">
        <v>487.29</v>
      </c>
      <c r="I1377" s="29">
        <f t="shared" si="38"/>
        <v>4872.9000000000005</v>
      </c>
    </row>
    <row r="1378" spans="1:9" x14ac:dyDescent="0.25">
      <c r="A1378" s="2">
        <v>2642</v>
      </c>
      <c r="B1378" s="3" t="s">
        <v>505</v>
      </c>
      <c r="C1378" s="2" t="s">
        <v>894</v>
      </c>
      <c r="D1378" s="28">
        <v>28</v>
      </c>
      <c r="E1378" s="26"/>
      <c r="F1378" s="2"/>
      <c r="G1378" s="2">
        <f t="shared" si="39"/>
        <v>28</v>
      </c>
      <c r="H1378" s="7">
        <v>950</v>
      </c>
      <c r="I1378" s="29">
        <f t="shared" si="38"/>
        <v>26600</v>
      </c>
    </row>
    <row r="1379" spans="1:9" x14ac:dyDescent="0.25">
      <c r="A1379" s="2">
        <v>4704</v>
      </c>
      <c r="B1379" s="3" t="s">
        <v>506</v>
      </c>
      <c r="C1379" s="2" t="s">
        <v>894</v>
      </c>
      <c r="D1379" s="28">
        <v>3</v>
      </c>
      <c r="E1379" s="26"/>
      <c r="F1379" s="2"/>
      <c r="G1379" s="2">
        <f t="shared" si="39"/>
        <v>3</v>
      </c>
      <c r="H1379" s="7">
        <v>1710.91</v>
      </c>
      <c r="I1379" s="29">
        <f t="shared" si="38"/>
        <v>5132.7300000000005</v>
      </c>
    </row>
    <row r="1380" spans="1:9" x14ac:dyDescent="0.25">
      <c r="A1380" s="2">
        <v>5018</v>
      </c>
      <c r="B1380" s="3" t="s">
        <v>507</v>
      </c>
      <c r="C1380" s="2" t="s">
        <v>894</v>
      </c>
      <c r="D1380" s="28">
        <v>0</v>
      </c>
      <c r="E1380" s="26"/>
      <c r="F1380" s="2"/>
      <c r="G1380" s="2">
        <f t="shared" si="39"/>
        <v>0</v>
      </c>
      <c r="H1380" s="7">
        <v>4950</v>
      </c>
      <c r="I1380" s="27">
        <f t="shared" si="38"/>
        <v>0</v>
      </c>
    </row>
    <row r="1381" spans="1:9" x14ac:dyDescent="0.25">
      <c r="A1381" s="2">
        <v>183</v>
      </c>
      <c r="B1381" s="3" t="s">
        <v>508</v>
      </c>
      <c r="C1381" s="2" t="s">
        <v>894</v>
      </c>
      <c r="D1381" s="28">
        <v>27</v>
      </c>
      <c r="E1381" s="26"/>
      <c r="F1381" s="2"/>
      <c r="G1381" s="2">
        <f t="shared" si="39"/>
        <v>27</v>
      </c>
      <c r="H1381" s="7">
        <v>14700</v>
      </c>
      <c r="I1381" s="29">
        <f t="shared" si="38"/>
        <v>396900</v>
      </c>
    </row>
    <row r="1382" spans="1:9" x14ac:dyDescent="0.25">
      <c r="A1382" s="2">
        <v>4336</v>
      </c>
      <c r="B1382" s="3" t="s">
        <v>509</v>
      </c>
      <c r="C1382" s="2" t="s">
        <v>894</v>
      </c>
      <c r="D1382" s="28">
        <v>40</v>
      </c>
      <c r="E1382" s="26"/>
      <c r="F1382" s="2"/>
      <c r="G1382" s="2">
        <f t="shared" si="39"/>
        <v>40</v>
      </c>
      <c r="H1382" s="7">
        <v>7350</v>
      </c>
      <c r="I1382" s="29">
        <f t="shared" si="38"/>
        <v>294000</v>
      </c>
    </row>
    <row r="1383" spans="1:9" x14ac:dyDescent="0.25">
      <c r="A1383" s="2">
        <v>3293</v>
      </c>
      <c r="B1383" s="3" t="s">
        <v>509</v>
      </c>
      <c r="C1383" s="2" t="s">
        <v>894</v>
      </c>
      <c r="D1383" s="28"/>
      <c r="E1383" s="26">
        <v>2</v>
      </c>
      <c r="F1383" s="2">
        <v>2</v>
      </c>
      <c r="G1383" s="2">
        <f t="shared" si="39"/>
        <v>0</v>
      </c>
      <c r="H1383" s="7">
        <v>8400</v>
      </c>
      <c r="I1383" s="29">
        <f t="shared" si="38"/>
        <v>0</v>
      </c>
    </row>
    <row r="1384" spans="1:9" x14ac:dyDescent="0.25">
      <c r="A1384" s="2">
        <v>3815</v>
      </c>
      <c r="B1384" s="3" t="s">
        <v>510</v>
      </c>
      <c r="C1384" s="2" t="s">
        <v>894</v>
      </c>
      <c r="D1384" s="28">
        <v>6</v>
      </c>
      <c r="E1384" s="26"/>
      <c r="F1384" s="2"/>
      <c r="G1384" s="2">
        <f t="shared" si="39"/>
        <v>6</v>
      </c>
      <c r="H1384" s="7">
        <v>1600</v>
      </c>
      <c r="I1384" s="29">
        <f t="shared" si="38"/>
        <v>9600</v>
      </c>
    </row>
    <row r="1385" spans="1:9" x14ac:dyDescent="0.25">
      <c r="A1385" s="2">
        <v>596</v>
      </c>
      <c r="B1385" s="3" t="s">
        <v>511</v>
      </c>
      <c r="C1385" s="2" t="s">
        <v>894</v>
      </c>
      <c r="D1385" s="28">
        <v>1000</v>
      </c>
      <c r="E1385" s="26"/>
      <c r="F1385" s="2"/>
      <c r="G1385" s="2">
        <f t="shared" si="39"/>
        <v>1000</v>
      </c>
      <c r="H1385" s="7">
        <v>4</v>
      </c>
      <c r="I1385" s="29">
        <f t="shared" si="38"/>
        <v>4000</v>
      </c>
    </row>
    <row r="1386" spans="1:9" x14ac:dyDescent="0.25">
      <c r="A1386" s="2">
        <v>3816</v>
      </c>
      <c r="B1386" s="3" t="s">
        <v>512</v>
      </c>
      <c r="C1386" s="2" t="s">
        <v>894</v>
      </c>
      <c r="D1386" s="28">
        <v>12</v>
      </c>
      <c r="E1386" s="26"/>
      <c r="F1386" s="2"/>
      <c r="G1386" s="2">
        <f t="shared" si="39"/>
        <v>12</v>
      </c>
      <c r="H1386" s="7">
        <v>890</v>
      </c>
      <c r="I1386" s="29">
        <f t="shared" si="38"/>
        <v>10680</v>
      </c>
    </row>
    <row r="1387" spans="1:9" x14ac:dyDescent="0.25">
      <c r="A1387" s="2">
        <v>3467</v>
      </c>
      <c r="B1387" s="3" t="s">
        <v>513</v>
      </c>
      <c r="C1387" s="2" t="s">
        <v>894</v>
      </c>
      <c r="D1387" s="28">
        <v>3</v>
      </c>
      <c r="E1387" s="26"/>
      <c r="F1387" s="2"/>
      <c r="G1387" s="2">
        <f t="shared" si="39"/>
        <v>3</v>
      </c>
      <c r="H1387" s="7">
        <v>890</v>
      </c>
      <c r="I1387" s="29">
        <f t="shared" si="38"/>
        <v>2670</v>
      </c>
    </row>
    <row r="1388" spans="1:9" x14ac:dyDescent="0.25">
      <c r="A1388" s="2">
        <v>473</v>
      </c>
      <c r="B1388" s="3" t="s">
        <v>514</v>
      </c>
      <c r="C1388" s="2" t="s">
        <v>894</v>
      </c>
      <c r="D1388" s="28">
        <v>0</v>
      </c>
      <c r="E1388" s="26"/>
      <c r="F1388" s="2"/>
      <c r="G1388" s="2">
        <f t="shared" si="39"/>
        <v>0</v>
      </c>
      <c r="H1388" s="7">
        <v>700</v>
      </c>
      <c r="I1388" s="27">
        <f t="shared" si="38"/>
        <v>0</v>
      </c>
    </row>
    <row r="1389" spans="1:9" x14ac:dyDescent="0.25">
      <c r="A1389" s="2">
        <v>2008</v>
      </c>
      <c r="B1389" s="3" t="s">
        <v>515</v>
      </c>
      <c r="C1389" s="2" t="s">
        <v>894</v>
      </c>
      <c r="D1389" s="28">
        <v>0</v>
      </c>
      <c r="E1389" s="26"/>
      <c r="F1389" s="2"/>
      <c r="G1389" s="2">
        <f t="shared" si="39"/>
        <v>0</v>
      </c>
      <c r="H1389" s="7">
        <v>900</v>
      </c>
      <c r="I1389" s="27">
        <f t="shared" si="38"/>
        <v>0</v>
      </c>
    </row>
    <row r="1390" spans="1:9" x14ac:dyDescent="0.25">
      <c r="A1390" s="2">
        <v>2009</v>
      </c>
      <c r="B1390" s="3" t="s">
        <v>516</v>
      </c>
      <c r="C1390" s="2" t="s">
        <v>894</v>
      </c>
      <c r="D1390" s="28">
        <v>7</v>
      </c>
      <c r="E1390" s="26"/>
      <c r="F1390" s="2"/>
      <c r="G1390" s="2">
        <f t="shared" si="39"/>
        <v>7</v>
      </c>
      <c r="H1390" s="7">
        <v>585</v>
      </c>
      <c r="I1390" s="29">
        <f t="shared" si="38"/>
        <v>4095</v>
      </c>
    </row>
    <row r="1391" spans="1:9" x14ac:dyDescent="0.25">
      <c r="A1391" s="2">
        <v>3468</v>
      </c>
      <c r="B1391" s="3" t="s">
        <v>517</v>
      </c>
      <c r="C1391" s="2" t="s">
        <v>894</v>
      </c>
      <c r="D1391" s="28">
        <v>2</v>
      </c>
      <c r="E1391" s="26"/>
      <c r="F1391" s="2"/>
      <c r="G1391" s="2">
        <f t="shared" si="39"/>
        <v>2</v>
      </c>
      <c r="H1391" s="7">
        <v>490</v>
      </c>
      <c r="I1391" s="27">
        <f t="shared" si="38"/>
        <v>980</v>
      </c>
    </row>
    <row r="1392" spans="1:9" x14ac:dyDescent="0.25">
      <c r="A1392" s="2">
        <v>363</v>
      </c>
      <c r="B1392" s="3" t="s">
        <v>518</v>
      </c>
      <c r="C1392" s="2" t="s">
        <v>894</v>
      </c>
      <c r="D1392" s="28">
        <v>0</v>
      </c>
      <c r="E1392" s="26"/>
      <c r="F1392" s="2"/>
      <c r="G1392" s="2">
        <f t="shared" si="39"/>
        <v>0</v>
      </c>
      <c r="H1392" s="7">
        <v>3254.5</v>
      </c>
      <c r="I1392" s="27">
        <f t="shared" si="38"/>
        <v>0</v>
      </c>
    </row>
    <row r="1393" spans="1:9" x14ac:dyDescent="0.25">
      <c r="A1393" s="2">
        <v>560</v>
      </c>
      <c r="B1393" s="3" t="s">
        <v>519</v>
      </c>
      <c r="C1393" s="2" t="s">
        <v>894</v>
      </c>
      <c r="D1393" s="28">
        <v>0</v>
      </c>
      <c r="E1393" s="26"/>
      <c r="F1393" s="2"/>
      <c r="G1393" s="2">
        <f t="shared" si="39"/>
        <v>0</v>
      </c>
      <c r="H1393" s="7">
        <v>2224.1</v>
      </c>
      <c r="I1393" s="27">
        <f t="shared" si="38"/>
        <v>0</v>
      </c>
    </row>
    <row r="1394" spans="1:9" x14ac:dyDescent="0.25">
      <c r="A1394" s="2">
        <v>4745</v>
      </c>
      <c r="B1394" s="3" t="s">
        <v>520</v>
      </c>
      <c r="C1394" s="2" t="s">
        <v>894</v>
      </c>
      <c r="D1394" s="28">
        <v>0</v>
      </c>
      <c r="E1394" s="26"/>
      <c r="F1394" s="2"/>
      <c r="G1394" s="2">
        <f t="shared" si="39"/>
        <v>0</v>
      </c>
      <c r="H1394" s="7">
        <v>120</v>
      </c>
      <c r="I1394" s="27">
        <f t="shared" si="38"/>
        <v>0</v>
      </c>
    </row>
    <row r="1395" spans="1:9" x14ac:dyDescent="0.25">
      <c r="A1395" s="2">
        <v>3660</v>
      </c>
      <c r="B1395" s="3" t="s">
        <v>521</v>
      </c>
      <c r="C1395" s="2" t="s">
        <v>894</v>
      </c>
      <c r="D1395" s="28">
        <v>25</v>
      </c>
      <c r="E1395" s="26"/>
      <c r="F1395" s="2"/>
      <c r="G1395" s="2">
        <f t="shared" si="39"/>
        <v>25</v>
      </c>
      <c r="H1395" s="7">
        <v>173.15</v>
      </c>
      <c r="I1395" s="29">
        <f t="shared" si="38"/>
        <v>4328.75</v>
      </c>
    </row>
    <row r="1396" spans="1:9" x14ac:dyDescent="0.25">
      <c r="A1396" s="2">
        <v>85</v>
      </c>
      <c r="B1396" s="3" t="s">
        <v>522</v>
      </c>
      <c r="C1396" s="2" t="s">
        <v>894</v>
      </c>
      <c r="D1396" s="28">
        <v>0</v>
      </c>
      <c r="E1396" s="26">
        <v>1500</v>
      </c>
      <c r="F1396" s="2">
        <v>600</v>
      </c>
      <c r="G1396" s="2">
        <f t="shared" si="39"/>
        <v>900</v>
      </c>
      <c r="H1396" s="7">
        <v>11.89</v>
      </c>
      <c r="I1396" s="29">
        <f t="shared" si="38"/>
        <v>10701</v>
      </c>
    </row>
    <row r="1397" spans="1:9" x14ac:dyDescent="0.25">
      <c r="A1397" s="2">
        <v>1807</v>
      </c>
      <c r="B1397" s="3" t="s">
        <v>523</v>
      </c>
      <c r="C1397" s="2" t="s">
        <v>894</v>
      </c>
      <c r="D1397" s="28">
        <v>0</v>
      </c>
      <c r="E1397" s="26">
        <v>4000</v>
      </c>
      <c r="F1397" s="2">
        <v>200</v>
      </c>
      <c r="G1397" s="2">
        <f t="shared" si="39"/>
        <v>3800</v>
      </c>
      <c r="H1397" s="7">
        <v>20.5</v>
      </c>
      <c r="I1397" s="29">
        <f t="shared" si="38"/>
        <v>77900</v>
      </c>
    </row>
    <row r="1398" spans="1:9" x14ac:dyDescent="0.25">
      <c r="A1398" s="2">
        <v>1026</v>
      </c>
      <c r="B1398" s="3" t="s">
        <v>523</v>
      </c>
      <c r="C1398" s="2" t="s">
        <v>894</v>
      </c>
      <c r="D1398" s="28">
        <v>0</v>
      </c>
      <c r="E1398" s="26"/>
      <c r="F1398" s="2"/>
      <c r="G1398" s="2">
        <f t="shared" si="39"/>
        <v>0</v>
      </c>
      <c r="H1398" s="7">
        <v>17.95</v>
      </c>
      <c r="I1398" s="27">
        <f t="shared" si="38"/>
        <v>0</v>
      </c>
    </row>
    <row r="1399" spans="1:9" x14ac:dyDescent="0.25">
      <c r="A1399" s="2">
        <v>2650</v>
      </c>
      <c r="B1399" s="3" t="s">
        <v>524</v>
      </c>
      <c r="C1399" s="2" t="s">
        <v>894</v>
      </c>
      <c r="D1399" s="28">
        <v>300</v>
      </c>
      <c r="E1399" s="26">
        <v>300</v>
      </c>
      <c r="F1399" s="2">
        <v>200</v>
      </c>
      <c r="G1399" s="2">
        <f t="shared" si="39"/>
        <v>400</v>
      </c>
      <c r="H1399" s="7">
        <v>240</v>
      </c>
      <c r="I1399" s="29">
        <f t="shared" si="38"/>
        <v>96000</v>
      </c>
    </row>
    <row r="1400" spans="1:9" x14ac:dyDescent="0.25">
      <c r="A1400" s="2">
        <v>1793</v>
      </c>
      <c r="B1400" s="3" t="s">
        <v>525</v>
      </c>
      <c r="C1400" s="2" t="s">
        <v>894</v>
      </c>
      <c r="D1400" s="28">
        <v>4</v>
      </c>
      <c r="E1400" s="26"/>
      <c r="F1400" s="2"/>
      <c r="G1400" s="2">
        <f t="shared" si="39"/>
        <v>4</v>
      </c>
      <c r="H1400" s="7">
        <v>75</v>
      </c>
      <c r="I1400" s="29">
        <f t="shared" si="38"/>
        <v>300</v>
      </c>
    </row>
    <row r="1401" spans="1:9" x14ac:dyDescent="0.25">
      <c r="A1401" s="2">
        <v>396</v>
      </c>
      <c r="B1401" s="3" t="s">
        <v>526</v>
      </c>
      <c r="C1401" s="2" t="s">
        <v>894</v>
      </c>
      <c r="D1401" s="28">
        <v>94</v>
      </c>
      <c r="E1401" s="26">
        <v>200</v>
      </c>
      <c r="F1401" s="2">
        <v>10</v>
      </c>
      <c r="G1401" s="2">
        <f t="shared" si="39"/>
        <v>284</v>
      </c>
      <c r="H1401" s="7">
        <v>27</v>
      </c>
      <c r="I1401" s="29">
        <f t="shared" si="38"/>
        <v>7668</v>
      </c>
    </row>
    <row r="1402" spans="1:9" x14ac:dyDescent="0.25">
      <c r="A1402" s="2">
        <v>4630</v>
      </c>
      <c r="B1402" s="3" t="s">
        <v>527</v>
      </c>
      <c r="C1402" s="2" t="s">
        <v>894</v>
      </c>
      <c r="D1402" s="28">
        <v>0</v>
      </c>
      <c r="E1402" s="26"/>
      <c r="F1402" s="2"/>
      <c r="G1402" s="2">
        <f t="shared" si="39"/>
        <v>0</v>
      </c>
      <c r="H1402" s="7">
        <v>53.81</v>
      </c>
      <c r="I1402" s="27">
        <f t="shared" si="38"/>
        <v>0</v>
      </c>
    </row>
    <row r="1403" spans="1:9" x14ac:dyDescent="0.25">
      <c r="A1403" s="2">
        <v>4671</v>
      </c>
      <c r="B1403" s="3" t="s">
        <v>528</v>
      </c>
      <c r="C1403" s="2" t="s">
        <v>894</v>
      </c>
      <c r="D1403" s="28">
        <v>144</v>
      </c>
      <c r="E1403" s="26"/>
      <c r="F1403" s="2"/>
      <c r="G1403" s="2">
        <f t="shared" si="39"/>
        <v>144</v>
      </c>
      <c r="H1403" s="7">
        <v>85.32</v>
      </c>
      <c r="I1403" s="29">
        <f t="shared" si="38"/>
        <v>12286.079999999998</v>
      </c>
    </row>
    <row r="1404" spans="1:9" x14ac:dyDescent="0.25">
      <c r="A1404" s="2">
        <v>1303</v>
      </c>
      <c r="B1404" s="3" t="s">
        <v>529</v>
      </c>
      <c r="C1404" s="2" t="s">
        <v>894</v>
      </c>
      <c r="D1404" s="28">
        <v>0</v>
      </c>
      <c r="E1404" s="26"/>
      <c r="F1404" s="2"/>
      <c r="G1404" s="2">
        <f t="shared" si="39"/>
        <v>0</v>
      </c>
      <c r="H1404" s="7">
        <v>315</v>
      </c>
      <c r="I1404" s="27">
        <f t="shared" si="38"/>
        <v>0</v>
      </c>
    </row>
    <row r="1405" spans="1:9" x14ac:dyDescent="0.25">
      <c r="A1405" s="2">
        <v>238</v>
      </c>
      <c r="B1405" s="3" t="s">
        <v>530</v>
      </c>
      <c r="C1405" s="2" t="s">
        <v>894</v>
      </c>
      <c r="D1405" s="28">
        <v>0</v>
      </c>
      <c r="E1405" s="26"/>
      <c r="F1405" s="2"/>
      <c r="G1405" s="2">
        <f t="shared" si="39"/>
        <v>0</v>
      </c>
      <c r="H1405" s="7">
        <v>315.89999999999998</v>
      </c>
      <c r="I1405" s="27">
        <f t="shared" si="38"/>
        <v>0</v>
      </c>
    </row>
    <row r="1406" spans="1:9" x14ac:dyDescent="0.25">
      <c r="A1406" s="2">
        <v>4631</v>
      </c>
      <c r="B1406" s="3" t="s">
        <v>528</v>
      </c>
      <c r="C1406" s="2" t="s">
        <v>894</v>
      </c>
      <c r="D1406" s="28">
        <v>216</v>
      </c>
      <c r="E1406" s="26"/>
      <c r="F1406" s="2"/>
      <c r="G1406" s="2">
        <f t="shared" si="39"/>
        <v>216</v>
      </c>
      <c r="H1406" s="7">
        <v>67.97</v>
      </c>
      <c r="I1406" s="29">
        <f t="shared" si="38"/>
        <v>14681.52</v>
      </c>
    </row>
    <row r="1407" spans="1:9" x14ac:dyDescent="0.25">
      <c r="A1407" s="2">
        <v>401</v>
      </c>
      <c r="B1407" s="3" t="s">
        <v>531</v>
      </c>
      <c r="C1407" s="2" t="s">
        <v>894</v>
      </c>
      <c r="D1407" s="28">
        <v>64</v>
      </c>
      <c r="E1407" s="26"/>
      <c r="F1407" s="2">
        <v>3</v>
      </c>
      <c r="G1407" s="2">
        <f t="shared" si="39"/>
        <v>61</v>
      </c>
      <c r="H1407" s="7">
        <v>2754</v>
      </c>
      <c r="I1407" s="29">
        <f t="shared" si="38"/>
        <v>167994</v>
      </c>
    </row>
    <row r="1408" spans="1:9" x14ac:dyDescent="0.25">
      <c r="A1408" s="2">
        <v>717</v>
      </c>
      <c r="B1408" s="3" t="s">
        <v>532</v>
      </c>
      <c r="C1408" s="2" t="s">
        <v>894</v>
      </c>
      <c r="D1408" s="28">
        <v>25</v>
      </c>
      <c r="E1408" s="26">
        <v>24</v>
      </c>
      <c r="F1408" s="2">
        <v>10</v>
      </c>
      <c r="G1408" s="2">
        <f t="shared" si="39"/>
        <v>39</v>
      </c>
      <c r="H1408" s="7">
        <v>3660</v>
      </c>
      <c r="I1408" s="27"/>
    </row>
    <row r="1409" spans="1:9" x14ac:dyDescent="0.25">
      <c r="A1409" s="2">
        <v>3700</v>
      </c>
      <c r="B1409" s="3" t="s">
        <v>533</v>
      </c>
      <c r="C1409" s="2" t="s">
        <v>894</v>
      </c>
      <c r="D1409" s="28">
        <v>53</v>
      </c>
      <c r="E1409" s="26">
        <v>39</v>
      </c>
      <c r="F1409" s="2"/>
      <c r="G1409" s="2">
        <f t="shared" si="39"/>
        <v>92</v>
      </c>
      <c r="H1409" s="7">
        <v>4995</v>
      </c>
      <c r="I1409" s="29">
        <f t="shared" ref="I1409:I1472" si="40">G1409*H1409</f>
        <v>459540</v>
      </c>
    </row>
    <row r="1410" spans="1:9" x14ac:dyDescent="0.25">
      <c r="A1410" s="2">
        <v>1862</v>
      </c>
      <c r="B1410" s="3" t="s">
        <v>534</v>
      </c>
      <c r="C1410" s="2" t="s">
        <v>894</v>
      </c>
      <c r="D1410" s="28">
        <v>5</v>
      </c>
      <c r="E1410" s="26"/>
      <c r="F1410" s="2">
        <v>5</v>
      </c>
      <c r="G1410" s="2">
        <f t="shared" si="39"/>
        <v>0</v>
      </c>
      <c r="H1410" s="7">
        <v>500</v>
      </c>
      <c r="I1410" s="29">
        <f t="shared" si="40"/>
        <v>0</v>
      </c>
    </row>
    <row r="1411" spans="1:9" x14ac:dyDescent="0.25">
      <c r="A1411" s="2">
        <v>3062</v>
      </c>
      <c r="B1411" s="3" t="s">
        <v>535</v>
      </c>
      <c r="C1411" s="2" t="s">
        <v>894</v>
      </c>
      <c r="D1411" s="28">
        <v>2</v>
      </c>
      <c r="E1411" s="26"/>
      <c r="F1411" s="2"/>
      <c r="G1411" s="2">
        <f t="shared" si="39"/>
        <v>2</v>
      </c>
      <c r="H1411" s="7">
        <v>45000</v>
      </c>
      <c r="I1411" s="29">
        <f t="shared" si="40"/>
        <v>90000</v>
      </c>
    </row>
    <row r="1412" spans="1:9" x14ac:dyDescent="0.25">
      <c r="A1412" s="2">
        <v>1818</v>
      </c>
      <c r="B1412" s="3" t="s">
        <v>536</v>
      </c>
      <c r="C1412" s="2" t="s">
        <v>894</v>
      </c>
      <c r="D1412" s="28">
        <v>240</v>
      </c>
      <c r="E1412" s="26"/>
      <c r="F1412" s="2"/>
      <c r="G1412" s="2">
        <f t="shared" si="39"/>
        <v>240</v>
      </c>
      <c r="H1412" s="7">
        <v>1300</v>
      </c>
      <c r="I1412" s="29">
        <f t="shared" si="40"/>
        <v>312000</v>
      </c>
    </row>
    <row r="1413" spans="1:9" x14ac:dyDescent="0.25">
      <c r="A1413" s="2">
        <v>1199</v>
      </c>
      <c r="B1413" s="3" t="s">
        <v>537</v>
      </c>
      <c r="C1413" s="2" t="s">
        <v>894</v>
      </c>
      <c r="D1413" s="28">
        <v>210</v>
      </c>
      <c r="E1413" s="26"/>
      <c r="F1413" s="2"/>
      <c r="G1413" s="2">
        <f t="shared" si="39"/>
        <v>210</v>
      </c>
      <c r="H1413" s="7">
        <v>1260</v>
      </c>
      <c r="I1413" s="29">
        <f t="shared" si="40"/>
        <v>264600</v>
      </c>
    </row>
    <row r="1414" spans="1:9" x14ac:dyDescent="0.25">
      <c r="A1414" s="2">
        <v>5020</v>
      </c>
      <c r="B1414" s="3" t="s">
        <v>538</v>
      </c>
      <c r="C1414" s="2" t="s">
        <v>894</v>
      </c>
      <c r="D1414" s="28">
        <v>13</v>
      </c>
      <c r="E1414" s="26"/>
      <c r="F1414" s="2"/>
      <c r="G1414" s="2">
        <f t="shared" si="39"/>
        <v>13</v>
      </c>
      <c r="H1414" s="7">
        <v>1353</v>
      </c>
      <c r="I1414" s="29">
        <f t="shared" si="40"/>
        <v>17589</v>
      </c>
    </row>
    <row r="1415" spans="1:9" x14ac:dyDescent="0.25">
      <c r="A1415" s="2">
        <v>3702</v>
      </c>
      <c r="B1415" s="3" t="s">
        <v>539</v>
      </c>
      <c r="C1415" s="2" t="s">
        <v>894</v>
      </c>
      <c r="D1415" s="28">
        <v>0</v>
      </c>
      <c r="E1415" s="26"/>
      <c r="F1415" s="2"/>
      <c r="G1415" s="2">
        <f t="shared" si="39"/>
        <v>0</v>
      </c>
      <c r="H1415" s="7">
        <v>1005.1</v>
      </c>
      <c r="I1415" s="27">
        <f t="shared" si="40"/>
        <v>0</v>
      </c>
    </row>
    <row r="1416" spans="1:9" x14ac:dyDescent="0.25">
      <c r="A1416" s="2">
        <v>4022</v>
      </c>
      <c r="B1416" s="3" t="s">
        <v>540</v>
      </c>
      <c r="C1416" s="2" t="s">
        <v>894</v>
      </c>
      <c r="D1416" s="28">
        <v>48</v>
      </c>
      <c r="E1416" s="26"/>
      <c r="F1416" s="2"/>
      <c r="G1416" s="2">
        <f t="shared" si="39"/>
        <v>48</v>
      </c>
      <c r="H1416" s="7">
        <v>27.5</v>
      </c>
      <c r="I1416" s="29">
        <f t="shared" si="40"/>
        <v>1320</v>
      </c>
    </row>
    <row r="1417" spans="1:9" x14ac:dyDescent="0.25">
      <c r="A1417" s="2">
        <v>4555</v>
      </c>
      <c r="B1417" s="3" t="s">
        <v>541</v>
      </c>
      <c r="C1417" s="2" t="s">
        <v>894</v>
      </c>
      <c r="D1417" s="28">
        <v>240</v>
      </c>
      <c r="E1417" s="26"/>
      <c r="F1417" s="2"/>
      <c r="G1417" s="2">
        <f t="shared" si="39"/>
        <v>240</v>
      </c>
      <c r="H1417" s="7">
        <v>39</v>
      </c>
      <c r="I1417" s="29">
        <f t="shared" si="40"/>
        <v>9360</v>
      </c>
    </row>
    <row r="1418" spans="1:9" x14ac:dyDescent="0.25">
      <c r="A1418" s="2">
        <v>869</v>
      </c>
      <c r="B1418" s="3" t="s">
        <v>542</v>
      </c>
      <c r="C1418" s="2" t="s">
        <v>894</v>
      </c>
      <c r="D1418" s="28">
        <v>0</v>
      </c>
      <c r="E1418" s="26"/>
      <c r="F1418" s="2"/>
      <c r="G1418" s="2">
        <f t="shared" si="39"/>
        <v>0</v>
      </c>
      <c r="H1418" s="7">
        <v>45</v>
      </c>
      <c r="I1418" s="27">
        <f t="shared" si="40"/>
        <v>0</v>
      </c>
    </row>
    <row r="1419" spans="1:9" x14ac:dyDescent="0.25">
      <c r="A1419" s="2">
        <v>1176</v>
      </c>
      <c r="B1419" s="3" t="s">
        <v>543</v>
      </c>
      <c r="C1419" s="2" t="s">
        <v>894</v>
      </c>
      <c r="D1419" s="28">
        <v>2250</v>
      </c>
      <c r="E1419" s="26">
        <v>1000</v>
      </c>
      <c r="F1419" s="2">
        <v>2030</v>
      </c>
      <c r="G1419" s="2">
        <f t="shared" si="39"/>
        <v>1220</v>
      </c>
      <c r="H1419" s="7">
        <v>49.5</v>
      </c>
      <c r="I1419" s="29">
        <f t="shared" si="40"/>
        <v>60390</v>
      </c>
    </row>
    <row r="1420" spans="1:9" x14ac:dyDescent="0.25">
      <c r="A1420" s="2">
        <v>1172</v>
      </c>
      <c r="B1420" s="3" t="s">
        <v>544</v>
      </c>
      <c r="C1420" s="2" t="s">
        <v>894</v>
      </c>
      <c r="D1420" s="28">
        <v>432</v>
      </c>
      <c r="E1420" s="26"/>
      <c r="F1420" s="2">
        <v>120</v>
      </c>
      <c r="G1420" s="2">
        <f t="shared" si="39"/>
        <v>312</v>
      </c>
      <c r="H1420" s="7">
        <v>39</v>
      </c>
      <c r="I1420" s="29">
        <f t="shared" si="40"/>
        <v>12168</v>
      </c>
    </row>
    <row r="1421" spans="1:9" x14ac:dyDescent="0.25">
      <c r="A1421" s="2">
        <v>784</v>
      </c>
      <c r="B1421" s="3" t="s">
        <v>545</v>
      </c>
      <c r="C1421" s="2" t="s">
        <v>894</v>
      </c>
      <c r="D1421" s="28">
        <v>1450</v>
      </c>
      <c r="E1421" s="26"/>
      <c r="F1421" s="2">
        <v>819</v>
      </c>
      <c r="G1421" s="2">
        <f t="shared" si="39"/>
        <v>631</v>
      </c>
      <c r="H1421" s="7">
        <v>14.93</v>
      </c>
      <c r="I1421" s="29">
        <f t="shared" si="40"/>
        <v>9420.83</v>
      </c>
    </row>
    <row r="1422" spans="1:9" x14ac:dyDescent="0.25">
      <c r="A1422" s="2">
        <v>1451</v>
      </c>
      <c r="B1422" s="3" t="s">
        <v>546</v>
      </c>
      <c r="C1422" s="2" t="s">
        <v>894</v>
      </c>
      <c r="D1422" s="31">
        <v>4836</v>
      </c>
      <c r="E1422" s="26"/>
      <c r="F1422" s="2">
        <v>3620</v>
      </c>
      <c r="G1422" s="8">
        <f t="shared" si="39"/>
        <v>1216</v>
      </c>
      <c r="H1422" s="7">
        <v>75</v>
      </c>
      <c r="I1422" s="29">
        <f t="shared" si="40"/>
        <v>91200</v>
      </c>
    </row>
    <row r="1423" spans="1:9" x14ac:dyDescent="0.25">
      <c r="A1423" s="2">
        <v>1173</v>
      </c>
      <c r="B1423" s="3" t="s">
        <v>547</v>
      </c>
      <c r="C1423" s="2" t="s">
        <v>894</v>
      </c>
      <c r="D1423" s="28">
        <v>0</v>
      </c>
      <c r="E1423" s="26">
        <v>168</v>
      </c>
      <c r="F1423" s="2"/>
      <c r="G1423" s="2">
        <f t="shared" si="39"/>
        <v>168</v>
      </c>
      <c r="H1423" s="7">
        <v>72.5</v>
      </c>
      <c r="I1423" s="29">
        <f t="shared" si="40"/>
        <v>12180</v>
      </c>
    </row>
    <row r="1424" spans="1:9" x14ac:dyDescent="0.25">
      <c r="A1424" s="2">
        <v>1789</v>
      </c>
      <c r="B1424" s="3" t="s">
        <v>548</v>
      </c>
      <c r="C1424" s="2" t="s">
        <v>894</v>
      </c>
      <c r="D1424" s="28">
        <v>0</v>
      </c>
      <c r="E1424" s="26"/>
      <c r="F1424" s="2"/>
      <c r="G1424" s="2">
        <f t="shared" si="39"/>
        <v>0</v>
      </c>
      <c r="H1424" s="7">
        <v>11140</v>
      </c>
      <c r="I1424" s="27">
        <f t="shared" si="40"/>
        <v>0</v>
      </c>
    </row>
    <row r="1425" spans="1:9" x14ac:dyDescent="0.25">
      <c r="A1425" s="2">
        <v>720</v>
      </c>
      <c r="B1425" s="3" t="s">
        <v>549</v>
      </c>
      <c r="C1425" s="2" t="s">
        <v>894</v>
      </c>
      <c r="D1425" s="28">
        <v>247</v>
      </c>
      <c r="E1425" s="26"/>
      <c r="F1425" s="2">
        <v>160</v>
      </c>
      <c r="G1425" s="2">
        <f t="shared" si="39"/>
        <v>87</v>
      </c>
      <c r="H1425" s="7">
        <v>10.199999999999999</v>
      </c>
      <c r="I1425" s="29">
        <f t="shared" si="40"/>
        <v>887.4</v>
      </c>
    </row>
    <row r="1426" spans="1:9" x14ac:dyDescent="0.25">
      <c r="A1426" s="2">
        <v>5010</v>
      </c>
      <c r="B1426" s="3" t="s">
        <v>550</v>
      </c>
      <c r="C1426" s="2" t="s">
        <v>894</v>
      </c>
      <c r="D1426" s="28">
        <v>0</v>
      </c>
      <c r="E1426" s="26"/>
      <c r="F1426" s="2"/>
      <c r="G1426" s="2">
        <f t="shared" si="39"/>
        <v>0</v>
      </c>
      <c r="H1426" s="7">
        <v>1550</v>
      </c>
      <c r="I1426" s="27">
        <f t="shared" si="40"/>
        <v>0</v>
      </c>
    </row>
    <row r="1427" spans="1:9" x14ac:dyDescent="0.25">
      <c r="A1427" s="2">
        <v>2050</v>
      </c>
      <c r="B1427" s="3" t="s">
        <v>551</v>
      </c>
      <c r="C1427" s="2" t="s">
        <v>894</v>
      </c>
      <c r="D1427" s="28">
        <v>2</v>
      </c>
      <c r="E1427" s="26"/>
      <c r="F1427" s="2"/>
      <c r="G1427" s="2">
        <f t="shared" si="39"/>
        <v>2</v>
      </c>
      <c r="H1427" s="7">
        <v>350</v>
      </c>
      <c r="I1427" s="29">
        <f t="shared" si="40"/>
        <v>700</v>
      </c>
    </row>
    <row r="1428" spans="1:9" x14ac:dyDescent="0.25">
      <c r="A1428" s="2">
        <v>1971</v>
      </c>
      <c r="B1428" s="3" t="s">
        <v>552</v>
      </c>
      <c r="C1428" s="2" t="s">
        <v>894</v>
      </c>
      <c r="D1428" s="28">
        <v>36</v>
      </c>
      <c r="E1428" s="26">
        <v>12</v>
      </c>
      <c r="F1428" s="2"/>
      <c r="G1428" s="2">
        <f t="shared" si="39"/>
        <v>48</v>
      </c>
      <c r="H1428" s="7">
        <v>1080</v>
      </c>
      <c r="I1428" s="29">
        <f t="shared" si="40"/>
        <v>51840</v>
      </c>
    </row>
    <row r="1429" spans="1:9" x14ac:dyDescent="0.25">
      <c r="A1429" s="2">
        <v>1310</v>
      </c>
      <c r="B1429" s="3" t="s">
        <v>553</v>
      </c>
      <c r="C1429" s="2" t="s">
        <v>894</v>
      </c>
      <c r="D1429" s="28">
        <v>300</v>
      </c>
      <c r="E1429" s="26"/>
      <c r="F1429" s="2">
        <v>100</v>
      </c>
      <c r="G1429" s="2">
        <f t="shared" si="39"/>
        <v>200</v>
      </c>
      <c r="H1429" s="7">
        <v>35</v>
      </c>
      <c r="I1429" s="29">
        <f t="shared" si="40"/>
        <v>7000</v>
      </c>
    </row>
    <row r="1430" spans="1:9" x14ac:dyDescent="0.25">
      <c r="A1430" s="2">
        <v>3283</v>
      </c>
      <c r="B1430" s="3" t="s">
        <v>554</v>
      </c>
      <c r="C1430" s="2" t="s">
        <v>894</v>
      </c>
      <c r="D1430" s="28">
        <v>0</v>
      </c>
      <c r="E1430" s="26">
        <v>300</v>
      </c>
      <c r="F1430" s="2">
        <v>100</v>
      </c>
      <c r="G1430" s="2">
        <f t="shared" ref="G1430:G1439" si="41">D1430+E1430-F1430</f>
        <v>200</v>
      </c>
      <c r="H1430" s="7">
        <v>4.08</v>
      </c>
      <c r="I1430" s="29">
        <f t="shared" si="40"/>
        <v>816</v>
      </c>
    </row>
    <row r="1431" spans="1:9" x14ac:dyDescent="0.25">
      <c r="A1431" s="2">
        <v>727</v>
      </c>
      <c r="B1431" s="3" t="s">
        <v>555</v>
      </c>
      <c r="C1431" s="2" t="s">
        <v>894</v>
      </c>
      <c r="D1431" s="28">
        <v>0</v>
      </c>
      <c r="E1431" s="26"/>
      <c r="F1431" s="2"/>
      <c r="G1431" s="2">
        <f t="shared" si="41"/>
        <v>0</v>
      </c>
      <c r="H1431" s="7">
        <v>50.74</v>
      </c>
      <c r="I1431" s="27">
        <f t="shared" si="40"/>
        <v>0</v>
      </c>
    </row>
    <row r="1432" spans="1:9" x14ac:dyDescent="0.25">
      <c r="A1432" s="2">
        <v>1976</v>
      </c>
      <c r="B1432" s="3" t="s">
        <v>556</v>
      </c>
      <c r="C1432" s="2" t="s">
        <v>894</v>
      </c>
      <c r="D1432" s="28">
        <v>0</v>
      </c>
      <c r="E1432" s="26">
        <v>500</v>
      </c>
      <c r="F1432" s="2">
        <v>80</v>
      </c>
      <c r="G1432" s="2">
        <f t="shared" si="41"/>
        <v>420</v>
      </c>
      <c r="H1432" s="7">
        <v>68.88</v>
      </c>
      <c r="I1432" s="29">
        <f t="shared" si="40"/>
        <v>28929.599999999999</v>
      </c>
    </row>
    <row r="1433" spans="1:9" x14ac:dyDescent="0.25">
      <c r="A1433" s="2">
        <v>4591</v>
      </c>
      <c r="B1433" s="3" t="s">
        <v>557</v>
      </c>
      <c r="C1433" s="2" t="s">
        <v>894</v>
      </c>
      <c r="D1433" s="28">
        <v>70</v>
      </c>
      <c r="E1433" s="26"/>
      <c r="F1433" s="2"/>
      <c r="G1433" s="2">
        <f t="shared" si="41"/>
        <v>70</v>
      </c>
      <c r="H1433" s="7">
        <v>29.74</v>
      </c>
      <c r="I1433" s="29">
        <f t="shared" si="40"/>
        <v>2081.7999999999997</v>
      </c>
    </row>
    <row r="1434" spans="1:9" x14ac:dyDescent="0.25">
      <c r="A1434" s="2">
        <v>4589</v>
      </c>
      <c r="B1434" s="3" t="s">
        <v>558</v>
      </c>
      <c r="C1434" s="2" t="s">
        <v>894</v>
      </c>
      <c r="D1434" s="28">
        <v>120</v>
      </c>
      <c r="E1434" s="26"/>
      <c r="F1434" s="2">
        <v>10</v>
      </c>
      <c r="G1434" s="2">
        <f t="shared" si="41"/>
        <v>110</v>
      </c>
      <c r="H1434" s="7">
        <v>20.53</v>
      </c>
      <c r="I1434" s="29">
        <f t="shared" si="40"/>
        <v>2258.3000000000002</v>
      </c>
    </row>
    <row r="1435" spans="1:9" x14ac:dyDescent="0.25">
      <c r="A1435" s="2">
        <v>422</v>
      </c>
      <c r="B1435" s="3" t="s">
        <v>559</v>
      </c>
      <c r="C1435" s="2" t="s">
        <v>894</v>
      </c>
      <c r="D1435" s="28">
        <v>733</v>
      </c>
      <c r="E1435" s="26">
        <v>400</v>
      </c>
      <c r="F1435" s="2">
        <v>180</v>
      </c>
      <c r="G1435" s="2">
        <f t="shared" si="41"/>
        <v>953</v>
      </c>
      <c r="H1435" s="7">
        <v>17.45</v>
      </c>
      <c r="I1435" s="29">
        <f t="shared" si="40"/>
        <v>16629.849999999999</v>
      </c>
    </row>
    <row r="1436" spans="1:9" x14ac:dyDescent="0.25">
      <c r="A1436" s="2">
        <v>4590</v>
      </c>
      <c r="B1436" s="3" t="s">
        <v>560</v>
      </c>
      <c r="C1436" s="2" t="s">
        <v>894</v>
      </c>
      <c r="D1436" s="28">
        <v>350</v>
      </c>
      <c r="E1436" s="26"/>
      <c r="F1436" s="2"/>
      <c r="G1436" s="2">
        <f t="shared" si="41"/>
        <v>350</v>
      </c>
      <c r="H1436" s="7">
        <v>27.54</v>
      </c>
      <c r="I1436" s="29">
        <f t="shared" si="40"/>
        <v>9639</v>
      </c>
    </row>
    <row r="1437" spans="1:9" x14ac:dyDescent="0.25">
      <c r="A1437" s="2">
        <v>4797</v>
      </c>
      <c r="B1437" s="3" t="s">
        <v>561</v>
      </c>
      <c r="C1437" s="2" t="s">
        <v>894</v>
      </c>
      <c r="D1437" s="28">
        <v>87</v>
      </c>
      <c r="E1437" s="26"/>
      <c r="F1437" s="2"/>
      <c r="G1437" s="2">
        <f t="shared" si="41"/>
        <v>87</v>
      </c>
      <c r="H1437" s="7">
        <v>7.18</v>
      </c>
      <c r="I1437" s="29">
        <f t="shared" si="40"/>
        <v>624.66</v>
      </c>
    </row>
    <row r="1438" spans="1:9" x14ac:dyDescent="0.25">
      <c r="A1438" s="2">
        <v>421</v>
      </c>
      <c r="B1438" s="3" t="s">
        <v>562</v>
      </c>
      <c r="C1438" s="2" t="s">
        <v>894</v>
      </c>
      <c r="D1438" s="28">
        <v>50</v>
      </c>
      <c r="E1438" s="26"/>
      <c r="F1438" s="2"/>
      <c r="G1438" s="2">
        <f t="shared" si="41"/>
        <v>50</v>
      </c>
      <c r="H1438" s="7">
        <v>33.29</v>
      </c>
      <c r="I1438" s="29">
        <f t="shared" si="40"/>
        <v>1664.5</v>
      </c>
    </row>
    <row r="1439" spans="1:9" x14ac:dyDescent="0.25">
      <c r="A1439" s="2">
        <v>4675</v>
      </c>
      <c r="B1439" s="3" t="s">
        <v>563</v>
      </c>
      <c r="C1439" s="2" t="s">
        <v>894</v>
      </c>
      <c r="D1439" s="28">
        <v>91</v>
      </c>
      <c r="E1439" s="26"/>
      <c r="F1439" s="2"/>
      <c r="G1439" s="2">
        <f t="shared" si="41"/>
        <v>91</v>
      </c>
      <c r="H1439" s="7">
        <v>17.93</v>
      </c>
      <c r="I1439" s="29">
        <f t="shared" si="40"/>
        <v>1631.6299999999999</v>
      </c>
    </row>
    <row r="1440" spans="1:9" x14ac:dyDescent="0.25">
      <c r="A1440" s="2">
        <v>3776</v>
      </c>
      <c r="B1440" s="3" t="s">
        <v>564</v>
      </c>
      <c r="C1440" s="2" t="s">
        <v>894</v>
      </c>
      <c r="D1440" s="28">
        <v>0</v>
      </c>
      <c r="E1440" s="26"/>
      <c r="F1440" s="2"/>
      <c r="G1440" s="2">
        <f>D1440+E1440-F1440</f>
        <v>0</v>
      </c>
      <c r="H1440" s="7">
        <v>32</v>
      </c>
      <c r="I1440" s="27">
        <f t="shared" si="40"/>
        <v>0</v>
      </c>
    </row>
    <row r="1441" spans="1:9" x14ac:dyDescent="0.25">
      <c r="A1441" s="2">
        <v>1198</v>
      </c>
      <c r="B1441" s="3" t="s">
        <v>565</v>
      </c>
      <c r="C1441" s="2" t="s">
        <v>894</v>
      </c>
      <c r="D1441" s="28">
        <v>35</v>
      </c>
      <c r="E1441" s="26"/>
      <c r="F1441" s="2">
        <v>10</v>
      </c>
      <c r="G1441" s="2">
        <f t="shared" ref="G1441:G1472" si="42">D1441+E1441-F1441</f>
        <v>25</v>
      </c>
      <c r="H1441" s="7">
        <v>17.45</v>
      </c>
      <c r="I1441" s="29">
        <f t="shared" si="40"/>
        <v>436.25</v>
      </c>
    </row>
    <row r="1442" spans="1:9" x14ac:dyDescent="0.25">
      <c r="A1442" s="2">
        <v>1214</v>
      </c>
      <c r="B1442" s="3" t="s">
        <v>566</v>
      </c>
      <c r="C1442" s="2" t="s">
        <v>894</v>
      </c>
      <c r="D1442" s="28">
        <v>500</v>
      </c>
      <c r="E1442" s="26"/>
      <c r="F1442" s="2"/>
      <c r="G1442" s="2">
        <f t="shared" si="42"/>
        <v>500</v>
      </c>
      <c r="H1442" s="7">
        <v>525</v>
      </c>
      <c r="I1442" s="29">
        <f t="shared" si="40"/>
        <v>262500</v>
      </c>
    </row>
    <row r="1443" spans="1:9" x14ac:dyDescent="0.25">
      <c r="A1443" s="2">
        <v>1215</v>
      </c>
      <c r="B1443" s="3" t="s">
        <v>567</v>
      </c>
      <c r="C1443" s="2" t="s">
        <v>894</v>
      </c>
      <c r="D1443" s="28">
        <v>47</v>
      </c>
      <c r="E1443" s="26"/>
      <c r="F1443" s="2"/>
      <c r="G1443" s="2">
        <f t="shared" si="42"/>
        <v>47</v>
      </c>
      <c r="H1443" s="7">
        <v>525</v>
      </c>
      <c r="I1443" s="29">
        <f t="shared" si="40"/>
        <v>24675</v>
      </c>
    </row>
    <row r="1444" spans="1:9" x14ac:dyDescent="0.25">
      <c r="A1444" s="2">
        <v>182</v>
      </c>
      <c r="B1444" s="3" t="s">
        <v>568</v>
      </c>
      <c r="C1444" s="2" t="s">
        <v>894</v>
      </c>
      <c r="D1444" s="28">
        <v>0</v>
      </c>
      <c r="E1444" s="26">
        <v>110</v>
      </c>
      <c r="F1444" s="2">
        <v>8</v>
      </c>
      <c r="G1444" s="2">
        <f t="shared" si="42"/>
        <v>102</v>
      </c>
      <c r="H1444" s="7">
        <v>247</v>
      </c>
      <c r="I1444" s="29">
        <f t="shared" si="40"/>
        <v>25194</v>
      </c>
    </row>
    <row r="1445" spans="1:9" x14ac:dyDescent="0.25">
      <c r="A1445" s="2">
        <v>4335</v>
      </c>
      <c r="B1445" s="3" t="s">
        <v>569</v>
      </c>
      <c r="C1445" s="2" t="s">
        <v>894</v>
      </c>
      <c r="D1445" s="28">
        <v>0</v>
      </c>
      <c r="E1445" s="26">
        <v>78</v>
      </c>
      <c r="F1445" s="2">
        <v>8</v>
      </c>
      <c r="G1445" s="2">
        <f t="shared" si="42"/>
        <v>70</v>
      </c>
      <c r="H1445" s="7">
        <v>338</v>
      </c>
      <c r="I1445" s="29">
        <f t="shared" si="40"/>
        <v>23660</v>
      </c>
    </row>
    <row r="1446" spans="1:9" x14ac:dyDescent="0.25">
      <c r="A1446" s="2">
        <v>181</v>
      </c>
      <c r="B1446" s="3" t="s">
        <v>570</v>
      </c>
      <c r="C1446" s="2" t="s">
        <v>894</v>
      </c>
      <c r="D1446" s="28">
        <v>0</v>
      </c>
      <c r="E1446" s="26">
        <v>45</v>
      </c>
      <c r="F1446" s="2">
        <v>5</v>
      </c>
      <c r="G1446" s="2">
        <f t="shared" si="42"/>
        <v>40</v>
      </c>
      <c r="H1446" s="7">
        <v>422.5</v>
      </c>
      <c r="I1446" s="29">
        <f t="shared" si="40"/>
        <v>16900</v>
      </c>
    </row>
    <row r="1447" spans="1:9" x14ac:dyDescent="0.25">
      <c r="A1447" s="2">
        <v>4333</v>
      </c>
      <c r="B1447" s="3" t="s">
        <v>571</v>
      </c>
      <c r="C1447" s="2" t="s">
        <v>894</v>
      </c>
      <c r="D1447" s="28">
        <v>34</v>
      </c>
      <c r="E1447" s="26"/>
      <c r="F1447" s="2">
        <v>13</v>
      </c>
      <c r="G1447" s="2">
        <f t="shared" si="42"/>
        <v>21</v>
      </c>
      <c r="H1447" s="7">
        <v>632</v>
      </c>
      <c r="I1447" s="29">
        <f t="shared" si="40"/>
        <v>13272</v>
      </c>
    </row>
    <row r="1448" spans="1:9" x14ac:dyDescent="0.25">
      <c r="A1448" s="2">
        <v>1022</v>
      </c>
      <c r="B1448" s="3" t="s">
        <v>572</v>
      </c>
      <c r="C1448" s="2" t="s">
        <v>894</v>
      </c>
      <c r="D1448" s="28">
        <v>100</v>
      </c>
      <c r="E1448" s="26"/>
      <c r="F1448" s="2">
        <v>25</v>
      </c>
      <c r="G1448" s="2">
        <f t="shared" si="42"/>
        <v>75</v>
      </c>
      <c r="H1448" s="7">
        <v>435</v>
      </c>
      <c r="I1448" s="29">
        <f t="shared" si="40"/>
        <v>32625</v>
      </c>
    </row>
    <row r="1449" spans="1:9" x14ac:dyDescent="0.25">
      <c r="A1449" s="2">
        <v>4083</v>
      </c>
      <c r="B1449" s="3" t="s">
        <v>573</v>
      </c>
      <c r="C1449" s="2" t="s">
        <v>894</v>
      </c>
      <c r="D1449" s="28">
        <v>49</v>
      </c>
      <c r="E1449" s="26"/>
      <c r="F1449" s="2"/>
      <c r="G1449" s="2">
        <f t="shared" si="42"/>
        <v>49</v>
      </c>
      <c r="H1449" s="7">
        <v>290</v>
      </c>
      <c r="I1449" s="29">
        <f t="shared" si="40"/>
        <v>14210</v>
      </c>
    </row>
    <row r="1450" spans="1:9" x14ac:dyDescent="0.25">
      <c r="A1450" s="2">
        <v>429</v>
      </c>
      <c r="B1450" s="3" t="s">
        <v>574</v>
      </c>
      <c r="C1450" s="2" t="s">
        <v>894</v>
      </c>
      <c r="D1450" s="28">
        <v>177</v>
      </c>
      <c r="E1450" s="26"/>
      <c r="F1450" s="2"/>
      <c r="G1450" s="2">
        <f t="shared" si="42"/>
        <v>177</v>
      </c>
      <c r="H1450" s="7">
        <v>330.4</v>
      </c>
      <c r="I1450" s="29">
        <f t="shared" si="40"/>
        <v>58480.799999999996</v>
      </c>
    </row>
    <row r="1451" spans="1:9" x14ac:dyDescent="0.25">
      <c r="A1451" s="2">
        <v>4586</v>
      </c>
      <c r="B1451" s="3" t="s">
        <v>575</v>
      </c>
      <c r="C1451" s="2" t="s">
        <v>894</v>
      </c>
      <c r="D1451" s="28">
        <v>160</v>
      </c>
      <c r="E1451" s="26"/>
      <c r="F1451" s="2"/>
      <c r="G1451" s="2">
        <f t="shared" si="42"/>
        <v>160</v>
      </c>
      <c r="H1451" s="7">
        <v>13.56</v>
      </c>
      <c r="I1451" s="29">
        <f t="shared" si="40"/>
        <v>2169.6</v>
      </c>
    </row>
    <row r="1452" spans="1:9" x14ac:dyDescent="0.25">
      <c r="A1452" s="2">
        <v>1033</v>
      </c>
      <c r="B1452" s="3" t="s">
        <v>576</v>
      </c>
      <c r="C1452" s="2" t="s">
        <v>894</v>
      </c>
      <c r="D1452" s="28">
        <v>30</v>
      </c>
      <c r="E1452" s="26"/>
      <c r="F1452" s="2"/>
      <c r="G1452" s="2">
        <f t="shared" si="42"/>
        <v>30</v>
      </c>
      <c r="H1452" s="7">
        <v>1290</v>
      </c>
      <c r="I1452" s="29">
        <f t="shared" si="40"/>
        <v>38700</v>
      </c>
    </row>
    <row r="1453" spans="1:9" x14ac:dyDescent="0.25">
      <c r="A1453" s="2">
        <v>433</v>
      </c>
      <c r="B1453" s="3" t="s">
        <v>577</v>
      </c>
      <c r="C1453" s="2" t="s">
        <v>894</v>
      </c>
      <c r="D1453" s="28">
        <v>20</v>
      </c>
      <c r="E1453" s="26"/>
      <c r="F1453" s="2"/>
      <c r="G1453" s="2">
        <f t="shared" si="42"/>
        <v>20</v>
      </c>
      <c r="H1453" s="7">
        <v>2180.77</v>
      </c>
      <c r="I1453" s="29">
        <f t="shared" si="40"/>
        <v>43615.4</v>
      </c>
    </row>
    <row r="1454" spans="1:9" x14ac:dyDescent="0.25">
      <c r="A1454" s="2">
        <v>736</v>
      </c>
      <c r="B1454" s="3" t="s">
        <v>578</v>
      </c>
      <c r="C1454" s="2" t="s">
        <v>894</v>
      </c>
      <c r="D1454" s="28">
        <v>27</v>
      </c>
      <c r="E1454" s="26">
        <v>48</v>
      </c>
      <c r="F1454" s="2">
        <v>22</v>
      </c>
      <c r="G1454" s="2">
        <f t="shared" si="42"/>
        <v>53</v>
      </c>
      <c r="H1454" s="7">
        <v>298.8</v>
      </c>
      <c r="I1454" s="29">
        <f t="shared" si="40"/>
        <v>15836.400000000001</v>
      </c>
    </row>
    <row r="1455" spans="1:9" x14ac:dyDescent="0.25">
      <c r="A1455" s="2">
        <v>4095</v>
      </c>
      <c r="B1455" s="3" t="s">
        <v>579</v>
      </c>
      <c r="C1455" s="2" t="s">
        <v>894</v>
      </c>
      <c r="D1455" s="28">
        <v>600</v>
      </c>
      <c r="E1455" s="26"/>
      <c r="F1455" s="2">
        <v>300</v>
      </c>
      <c r="G1455" s="2">
        <f t="shared" si="42"/>
        <v>300</v>
      </c>
      <c r="H1455" s="7">
        <v>34.979999999999997</v>
      </c>
      <c r="I1455" s="29">
        <f t="shared" si="40"/>
        <v>10493.999999999998</v>
      </c>
    </row>
    <row r="1456" spans="1:9" x14ac:dyDescent="0.25">
      <c r="A1456" s="2">
        <v>4707</v>
      </c>
      <c r="B1456" s="3" t="s">
        <v>580</v>
      </c>
      <c r="C1456" s="2" t="s">
        <v>894</v>
      </c>
      <c r="D1456" s="28">
        <v>24</v>
      </c>
      <c r="E1456" s="26">
        <v>672</v>
      </c>
      <c r="F1456" s="2">
        <v>24</v>
      </c>
      <c r="G1456" s="2">
        <f t="shared" si="42"/>
        <v>672</v>
      </c>
      <c r="H1456" s="7">
        <v>106.2</v>
      </c>
      <c r="I1456" s="29">
        <f t="shared" si="40"/>
        <v>71366.400000000009</v>
      </c>
    </row>
    <row r="1457" spans="1:9" x14ac:dyDescent="0.25">
      <c r="A1457" s="2">
        <v>4846</v>
      </c>
      <c r="B1457" s="3" t="s">
        <v>581</v>
      </c>
      <c r="C1457" s="2" t="s">
        <v>894</v>
      </c>
      <c r="D1457" s="28">
        <v>0</v>
      </c>
      <c r="E1457" s="26"/>
      <c r="F1457" s="2"/>
      <c r="G1457" s="2">
        <f t="shared" si="42"/>
        <v>0</v>
      </c>
      <c r="H1457" s="7">
        <v>152.15</v>
      </c>
      <c r="I1457" s="27">
        <f t="shared" si="40"/>
        <v>0</v>
      </c>
    </row>
    <row r="1458" spans="1:9" x14ac:dyDescent="0.25">
      <c r="A1458" s="2">
        <v>4674</v>
      </c>
      <c r="B1458" s="3" t="s">
        <v>582</v>
      </c>
      <c r="C1458" s="2" t="s">
        <v>894</v>
      </c>
      <c r="D1458" s="28">
        <v>0</v>
      </c>
      <c r="E1458" s="26">
        <v>480</v>
      </c>
      <c r="F1458" s="2">
        <v>24</v>
      </c>
      <c r="G1458" s="2">
        <f t="shared" si="42"/>
        <v>456</v>
      </c>
      <c r="H1458" s="7">
        <v>84.16</v>
      </c>
      <c r="I1458" s="29">
        <f t="shared" si="40"/>
        <v>38376.959999999999</v>
      </c>
    </row>
    <row r="1459" spans="1:9" x14ac:dyDescent="0.25">
      <c r="A1459" s="2">
        <v>4845</v>
      </c>
      <c r="B1459" s="3" t="s">
        <v>583</v>
      </c>
      <c r="C1459" s="2" t="s">
        <v>894</v>
      </c>
      <c r="D1459" s="28">
        <v>0</v>
      </c>
      <c r="E1459" s="26">
        <v>240</v>
      </c>
      <c r="F1459" s="2"/>
      <c r="G1459" s="2">
        <f t="shared" si="42"/>
        <v>240</v>
      </c>
      <c r="H1459" s="7">
        <v>84</v>
      </c>
      <c r="I1459" s="29">
        <f t="shared" si="40"/>
        <v>20160</v>
      </c>
    </row>
    <row r="1460" spans="1:9" x14ac:dyDescent="0.25">
      <c r="A1460" s="2">
        <v>4849</v>
      </c>
      <c r="B1460" s="3" t="s">
        <v>584</v>
      </c>
      <c r="C1460" s="2" t="s">
        <v>894</v>
      </c>
      <c r="D1460" s="28">
        <v>168</v>
      </c>
      <c r="E1460" s="26"/>
      <c r="F1460" s="2"/>
      <c r="G1460" s="2">
        <f t="shared" si="42"/>
        <v>168</v>
      </c>
      <c r="H1460" s="7">
        <v>67.97</v>
      </c>
      <c r="I1460" s="29">
        <f t="shared" si="40"/>
        <v>11418.96</v>
      </c>
    </row>
    <row r="1461" spans="1:9" x14ac:dyDescent="0.25">
      <c r="A1461" s="2">
        <v>4816</v>
      </c>
      <c r="B1461" s="3" t="s">
        <v>585</v>
      </c>
      <c r="C1461" s="2" t="s">
        <v>894</v>
      </c>
      <c r="D1461" s="28">
        <v>360</v>
      </c>
      <c r="E1461" s="26">
        <v>480</v>
      </c>
      <c r="F1461" s="2">
        <v>324</v>
      </c>
      <c r="G1461" s="2">
        <f t="shared" si="42"/>
        <v>516</v>
      </c>
      <c r="H1461" s="7">
        <v>97.7</v>
      </c>
      <c r="I1461" s="29">
        <f t="shared" si="40"/>
        <v>50413.200000000004</v>
      </c>
    </row>
    <row r="1462" spans="1:9" x14ac:dyDescent="0.25">
      <c r="A1462" s="2">
        <v>4798</v>
      </c>
      <c r="B1462" s="3" t="s">
        <v>586</v>
      </c>
      <c r="C1462" s="2" t="s">
        <v>894</v>
      </c>
      <c r="D1462" s="28">
        <v>0</v>
      </c>
      <c r="E1462" s="26">
        <v>240</v>
      </c>
      <c r="F1462" s="2">
        <v>48</v>
      </c>
      <c r="G1462" s="2">
        <f t="shared" si="42"/>
        <v>192</v>
      </c>
      <c r="H1462" s="7">
        <v>38.4</v>
      </c>
      <c r="I1462" s="29">
        <f t="shared" si="40"/>
        <v>7372.7999999999993</v>
      </c>
    </row>
    <row r="1463" spans="1:9" x14ac:dyDescent="0.25">
      <c r="A1463" s="2">
        <v>4553</v>
      </c>
      <c r="B1463" s="3" t="s">
        <v>587</v>
      </c>
      <c r="C1463" s="2" t="s">
        <v>894</v>
      </c>
      <c r="D1463" s="28">
        <v>504</v>
      </c>
      <c r="E1463" s="26">
        <v>456</v>
      </c>
      <c r="F1463" s="2">
        <v>216</v>
      </c>
      <c r="G1463" s="2">
        <f t="shared" si="42"/>
        <v>744</v>
      </c>
      <c r="H1463" s="7">
        <v>84.96</v>
      </c>
      <c r="I1463" s="29">
        <f t="shared" si="40"/>
        <v>63210.239999999998</v>
      </c>
    </row>
    <row r="1464" spans="1:9" x14ac:dyDescent="0.25">
      <c r="A1464" s="2">
        <v>5003</v>
      </c>
      <c r="B1464" s="3" t="s">
        <v>588</v>
      </c>
      <c r="C1464" s="2" t="s">
        <v>894</v>
      </c>
      <c r="D1464" s="28">
        <v>216</v>
      </c>
      <c r="E1464" s="26"/>
      <c r="F1464" s="2"/>
      <c r="G1464" s="2">
        <f t="shared" si="42"/>
        <v>216</v>
      </c>
      <c r="H1464" s="7">
        <v>66.680000000000007</v>
      </c>
      <c r="I1464" s="29">
        <f t="shared" si="40"/>
        <v>14402.880000000001</v>
      </c>
    </row>
    <row r="1465" spans="1:9" x14ac:dyDescent="0.25">
      <c r="A1465" s="2">
        <v>4923</v>
      </c>
      <c r="B1465" s="3" t="s">
        <v>589</v>
      </c>
      <c r="C1465" s="2" t="s">
        <v>894</v>
      </c>
      <c r="D1465" s="28">
        <v>0</v>
      </c>
      <c r="E1465" s="26">
        <v>240</v>
      </c>
      <c r="F1465" s="2"/>
      <c r="G1465" s="2">
        <f t="shared" si="42"/>
        <v>240</v>
      </c>
      <c r="H1465" s="7">
        <v>66</v>
      </c>
      <c r="I1465" s="29">
        <f t="shared" si="40"/>
        <v>15840</v>
      </c>
    </row>
    <row r="1466" spans="1:9" x14ac:dyDescent="0.25">
      <c r="A1466" s="2">
        <v>4924</v>
      </c>
      <c r="B1466" s="3" t="s">
        <v>590</v>
      </c>
      <c r="C1466" s="2" t="s">
        <v>894</v>
      </c>
      <c r="D1466" s="28">
        <v>828</v>
      </c>
      <c r="E1466" s="26"/>
      <c r="F1466" s="2"/>
      <c r="G1466" s="2">
        <f t="shared" si="42"/>
        <v>828</v>
      </c>
      <c r="H1466" s="7">
        <v>94.74</v>
      </c>
      <c r="I1466" s="29">
        <f t="shared" si="40"/>
        <v>78444.72</v>
      </c>
    </row>
    <row r="1467" spans="1:9" x14ac:dyDescent="0.25">
      <c r="A1467" s="2">
        <v>4848</v>
      </c>
      <c r="B1467" s="3" t="s">
        <v>591</v>
      </c>
      <c r="C1467" s="2" t="s">
        <v>894</v>
      </c>
      <c r="D1467" s="28">
        <v>0</v>
      </c>
      <c r="E1467" s="26"/>
      <c r="F1467" s="2"/>
      <c r="G1467" s="2">
        <f t="shared" si="42"/>
        <v>0</v>
      </c>
      <c r="H1467" s="7">
        <v>188.3</v>
      </c>
      <c r="I1467" s="27">
        <f t="shared" si="40"/>
        <v>0</v>
      </c>
    </row>
    <row r="1468" spans="1:9" x14ac:dyDescent="0.25">
      <c r="A1468" s="2">
        <v>4951</v>
      </c>
      <c r="B1468" s="3" t="s">
        <v>592</v>
      </c>
      <c r="C1468" s="2" t="s">
        <v>894</v>
      </c>
      <c r="D1468" s="28">
        <v>45</v>
      </c>
      <c r="E1468" s="26"/>
      <c r="F1468" s="2"/>
      <c r="G1468" s="2">
        <f t="shared" si="42"/>
        <v>45</v>
      </c>
      <c r="H1468" s="7">
        <v>123</v>
      </c>
      <c r="I1468" s="29">
        <f t="shared" si="40"/>
        <v>5535</v>
      </c>
    </row>
    <row r="1469" spans="1:9" x14ac:dyDescent="0.25">
      <c r="A1469" s="2">
        <v>4671</v>
      </c>
      <c r="B1469" s="3" t="s">
        <v>593</v>
      </c>
      <c r="C1469" s="2" t="s">
        <v>894</v>
      </c>
      <c r="D1469" s="28">
        <v>0</v>
      </c>
      <c r="E1469" s="26"/>
      <c r="F1469" s="2"/>
      <c r="G1469" s="2">
        <f t="shared" si="42"/>
        <v>0</v>
      </c>
      <c r="H1469" s="7">
        <v>75.069999999999993</v>
      </c>
      <c r="I1469" s="27">
        <f t="shared" si="40"/>
        <v>0</v>
      </c>
    </row>
    <row r="1470" spans="1:9" x14ac:dyDescent="0.25">
      <c r="A1470" s="2">
        <v>3496</v>
      </c>
      <c r="B1470" s="3" t="s">
        <v>594</v>
      </c>
      <c r="C1470" s="2" t="s">
        <v>894</v>
      </c>
      <c r="D1470" s="28">
        <v>5</v>
      </c>
      <c r="E1470" s="26">
        <v>13</v>
      </c>
      <c r="F1470" s="2">
        <v>8</v>
      </c>
      <c r="G1470" s="2">
        <f t="shared" si="42"/>
        <v>10</v>
      </c>
      <c r="H1470" s="7">
        <v>11160</v>
      </c>
      <c r="I1470" s="29">
        <f t="shared" si="40"/>
        <v>111600</v>
      </c>
    </row>
    <row r="1471" spans="1:9" x14ac:dyDescent="0.25">
      <c r="A1471" s="2">
        <v>3723</v>
      </c>
      <c r="B1471" s="3" t="s">
        <v>595</v>
      </c>
      <c r="C1471" s="2" t="s">
        <v>894</v>
      </c>
      <c r="D1471" s="28">
        <v>0</v>
      </c>
      <c r="E1471" s="26">
        <v>1</v>
      </c>
      <c r="F1471" s="2">
        <v>1</v>
      </c>
      <c r="G1471" s="2">
        <f t="shared" si="42"/>
        <v>0</v>
      </c>
      <c r="H1471" s="7">
        <v>10830</v>
      </c>
      <c r="I1471" s="27">
        <f t="shared" si="40"/>
        <v>0</v>
      </c>
    </row>
    <row r="1472" spans="1:9" x14ac:dyDescent="0.25">
      <c r="A1472" s="2">
        <v>3498</v>
      </c>
      <c r="B1472" s="3" t="s">
        <v>596</v>
      </c>
      <c r="C1472" s="2" t="s">
        <v>894</v>
      </c>
      <c r="D1472" s="28">
        <v>2</v>
      </c>
      <c r="E1472" s="26">
        <v>3</v>
      </c>
      <c r="F1472" s="2">
        <v>3</v>
      </c>
      <c r="G1472" s="2">
        <f t="shared" si="42"/>
        <v>2</v>
      </c>
      <c r="H1472" s="7">
        <v>11718</v>
      </c>
      <c r="I1472" s="29">
        <f t="shared" si="40"/>
        <v>23436</v>
      </c>
    </row>
    <row r="1473" spans="1:9" x14ac:dyDescent="0.25">
      <c r="A1473" s="2">
        <v>1193</v>
      </c>
      <c r="B1473" s="3" t="s">
        <v>597</v>
      </c>
      <c r="C1473" s="2" t="s">
        <v>894</v>
      </c>
      <c r="D1473" s="28">
        <v>0</v>
      </c>
      <c r="E1473" s="26"/>
      <c r="F1473" s="2"/>
      <c r="G1473" s="2"/>
      <c r="H1473" s="7">
        <v>783</v>
      </c>
      <c r="I1473" s="27"/>
    </row>
    <row r="1474" spans="1:9" x14ac:dyDescent="0.25">
      <c r="A1474" s="2">
        <v>909</v>
      </c>
      <c r="B1474" s="3" t="s">
        <v>598</v>
      </c>
      <c r="C1474" s="2" t="s">
        <v>894</v>
      </c>
      <c r="D1474" s="28">
        <v>100</v>
      </c>
      <c r="E1474" s="26"/>
      <c r="F1474" s="2"/>
      <c r="G1474" s="2">
        <f>D1474+E1474-F1474</f>
        <v>100</v>
      </c>
      <c r="H1474" s="7">
        <v>176.99</v>
      </c>
      <c r="I1474" s="29">
        <f>G1474*H1474</f>
        <v>17699</v>
      </c>
    </row>
    <row r="1475" spans="1:9" x14ac:dyDescent="0.25">
      <c r="A1475" s="2">
        <v>573</v>
      </c>
      <c r="B1475" s="3" t="s">
        <v>599</v>
      </c>
      <c r="C1475" s="2" t="s">
        <v>894</v>
      </c>
      <c r="D1475" s="28">
        <v>0</v>
      </c>
      <c r="E1475" s="26"/>
      <c r="F1475" s="2"/>
      <c r="G1475" s="2">
        <f>D1475+E1475-F1475</f>
        <v>0</v>
      </c>
      <c r="H1475" s="7">
        <v>104</v>
      </c>
      <c r="I1475" s="27">
        <f>G1475*H1475</f>
        <v>0</v>
      </c>
    </row>
    <row r="1476" spans="1:9" x14ac:dyDescent="0.25">
      <c r="A1476" s="2">
        <v>1168</v>
      </c>
      <c r="B1476" s="3" t="s">
        <v>489</v>
      </c>
      <c r="C1476" s="2" t="s">
        <v>894</v>
      </c>
      <c r="D1476" s="28">
        <v>0</v>
      </c>
      <c r="E1476" s="26"/>
      <c r="F1476" s="2"/>
      <c r="G1476" s="2">
        <f>D1476+E1476-F1476</f>
        <v>0</v>
      </c>
      <c r="H1476" s="7">
        <v>212.4</v>
      </c>
      <c r="I1476" s="27">
        <f>G1476*H1476</f>
        <v>0</v>
      </c>
    </row>
    <row r="1477" spans="1:9" x14ac:dyDescent="0.25">
      <c r="A1477" s="2">
        <v>440</v>
      </c>
      <c r="B1477" s="3" t="s">
        <v>600</v>
      </c>
      <c r="C1477" s="2" t="s">
        <v>894</v>
      </c>
      <c r="D1477" s="28">
        <v>0</v>
      </c>
      <c r="E1477" s="26"/>
      <c r="F1477" s="2"/>
      <c r="G1477" s="2">
        <f>D1477+E1477-F1477</f>
        <v>0</v>
      </c>
      <c r="H1477" s="7">
        <v>430</v>
      </c>
      <c r="I1477" s="27">
        <f>G1477*H1477</f>
        <v>0</v>
      </c>
    </row>
    <row r="1478" spans="1:9" x14ac:dyDescent="0.25">
      <c r="A1478" s="2">
        <v>1407</v>
      </c>
      <c r="B1478" s="3" t="s">
        <v>601</v>
      </c>
      <c r="C1478" s="2" t="s">
        <v>894</v>
      </c>
      <c r="D1478" s="28">
        <v>1000</v>
      </c>
      <c r="E1478" s="26"/>
      <c r="F1478" s="2"/>
      <c r="G1478" s="2"/>
      <c r="H1478" s="7">
        <v>5</v>
      </c>
      <c r="I1478" s="27"/>
    </row>
    <row r="1479" spans="1:9" x14ac:dyDescent="0.25">
      <c r="A1479" s="2">
        <v>1287</v>
      </c>
      <c r="B1479" s="3" t="s">
        <v>602</v>
      </c>
      <c r="C1479" s="2" t="s">
        <v>894</v>
      </c>
      <c r="D1479" s="28">
        <v>0</v>
      </c>
      <c r="E1479" s="26">
        <v>1</v>
      </c>
      <c r="F1479" s="2">
        <v>1</v>
      </c>
      <c r="G1479" s="2">
        <f t="shared" ref="G1479:G1542" si="43">D1479+E1479-F1479</f>
        <v>0</v>
      </c>
      <c r="H1479" s="7">
        <v>20160</v>
      </c>
      <c r="I1479" s="29">
        <f t="shared" ref="I1479:I1542" si="44">G1479*H1479</f>
        <v>0</v>
      </c>
    </row>
    <row r="1480" spans="1:9" x14ac:dyDescent="0.25">
      <c r="A1480" s="2">
        <v>1289</v>
      </c>
      <c r="B1480" s="3" t="s">
        <v>603</v>
      </c>
      <c r="C1480" s="2" t="s">
        <v>894</v>
      </c>
      <c r="D1480" s="28">
        <v>0</v>
      </c>
      <c r="E1480" s="26"/>
      <c r="F1480" s="2"/>
      <c r="G1480" s="2">
        <f t="shared" si="43"/>
        <v>0</v>
      </c>
      <c r="H1480" s="7">
        <v>4000</v>
      </c>
      <c r="I1480" s="27">
        <f t="shared" si="44"/>
        <v>0</v>
      </c>
    </row>
    <row r="1481" spans="1:9" x14ac:dyDescent="0.25">
      <c r="A1481" s="2">
        <v>439</v>
      </c>
      <c r="B1481" s="3" t="s">
        <v>604</v>
      </c>
      <c r="C1481" s="2" t="s">
        <v>894</v>
      </c>
      <c r="D1481" s="28">
        <v>4</v>
      </c>
      <c r="E1481" s="26"/>
      <c r="F1481" s="2"/>
      <c r="G1481" s="2">
        <f t="shared" si="43"/>
        <v>4</v>
      </c>
      <c r="H1481" s="7">
        <v>355</v>
      </c>
      <c r="I1481" s="29">
        <f t="shared" si="44"/>
        <v>1420</v>
      </c>
    </row>
    <row r="1482" spans="1:9" x14ac:dyDescent="0.25">
      <c r="A1482" s="2">
        <v>1074</v>
      </c>
      <c r="B1482" s="3" t="s">
        <v>605</v>
      </c>
      <c r="C1482" s="2" t="s">
        <v>894</v>
      </c>
      <c r="D1482" s="28">
        <v>1</v>
      </c>
      <c r="E1482" s="26"/>
      <c r="F1482" s="2"/>
      <c r="G1482" s="2">
        <f t="shared" si="43"/>
        <v>1</v>
      </c>
      <c r="H1482" s="7">
        <v>1390</v>
      </c>
      <c r="I1482" s="29">
        <f t="shared" si="44"/>
        <v>1390</v>
      </c>
    </row>
    <row r="1483" spans="1:9" x14ac:dyDescent="0.25">
      <c r="A1483" s="2">
        <v>3571</v>
      </c>
      <c r="B1483" s="3" t="s">
        <v>606</v>
      </c>
      <c r="C1483" s="2" t="s">
        <v>894</v>
      </c>
      <c r="D1483" s="28">
        <v>0</v>
      </c>
      <c r="E1483" s="26">
        <v>50</v>
      </c>
      <c r="F1483" s="2"/>
      <c r="G1483" s="2">
        <f t="shared" si="43"/>
        <v>50</v>
      </c>
      <c r="H1483" s="7">
        <v>579.79999999999995</v>
      </c>
      <c r="I1483" s="29">
        <f t="shared" si="44"/>
        <v>28989.999999999996</v>
      </c>
    </row>
    <row r="1484" spans="1:9" x14ac:dyDescent="0.25">
      <c r="A1484" s="2">
        <v>2066</v>
      </c>
      <c r="B1484" s="3" t="s">
        <v>607</v>
      </c>
      <c r="C1484" s="2" t="s">
        <v>894</v>
      </c>
      <c r="D1484" s="28">
        <v>3</v>
      </c>
      <c r="E1484" s="26"/>
      <c r="F1484" s="2"/>
      <c r="G1484" s="2">
        <f t="shared" si="43"/>
        <v>3</v>
      </c>
      <c r="H1484" s="7">
        <v>350</v>
      </c>
      <c r="I1484" s="29">
        <f t="shared" si="44"/>
        <v>1050</v>
      </c>
    </row>
    <row r="1485" spans="1:9" x14ac:dyDescent="0.25">
      <c r="A1485" s="2">
        <v>2494</v>
      </c>
      <c r="B1485" s="3" t="s">
        <v>608</v>
      </c>
      <c r="C1485" s="2" t="s">
        <v>894</v>
      </c>
      <c r="D1485" s="28">
        <v>4</v>
      </c>
      <c r="E1485" s="26"/>
      <c r="F1485" s="2"/>
      <c r="G1485" s="2">
        <f t="shared" si="43"/>
        <v>4</v>
      </c>
      <c r="H1485" s="7">
        <v>490</v>
      </c>
      <c r="I1485" s="29">
        <f t="shared" si="44"/>
        <v>1960</v>
      </c>
    </row>
    <row r="1486" spans="1:9" x14ac:dyDescent="0.25">
      <c r="A1486" s="2">
        <v>747</v>
      </c>
      <c r="B1486" s="3" t="s">
        <v>609</v>
      </c>
      <c r="C1486" s="2" t="s">
        <v>894</v>
      </c>
      <c r="D1486" s="28">
        <v>0</v>
      </c>
      <c r="E1486" s="26"/>
      <c r="F1486" s="2"/>
      <c r="G1486" s="2">
        <f t="shared" si="43"/>
        <v>0</v>
      </c>
      <c r="H1486" s="7">
        <v>0</v>
      </c>
      <c r="I1486" s="27">
        <f t="shared" si="44"/>
        <v>0</v>
      </c>
    </row>
    <row r="1487" spans="1:9" x14ac:dyDescent="0.25">
      <c r="A1487" s="2">
        <v>746</v>
      </c>
      <c r="B1487" s="3" t="s">
        <v>610</v>
      </c>
      <c r="C1487" s="2" t="s">
        <v>894</v>
      </c>
      <c r="D1487" s="28">
        <v>4</v>
      </c>
      <c r="E1487" s="26">
        <v>2</v>
      </c>
      <c r="F1487" s="2">
        <v>4</v>
      </c>
      <c r="G1487" s="2">
        <f t="shared" si="43"/>
        <v>2</v>
      </c>
      <c r="H1487" s="7">
        <v>11640</v>
      </c>
      <c r="I1487" s="29">
        <f t="shared" si="44"/>
        <v>23280</v>
      </c>
    </row>
    <row r="1488" spans="1:9" x14ac:dyDescent="0.25">
      <c r="A1488" s="2">
        <v>4088</v>
      </c>
      <c r="B1488" s="3" t="s">
        <v>611</v>
      </c>
      <c r="C1488" s="2" t="s">
        <v>894</v>
      </c>
      <c r="D1488" s="28">
        <v>10</v>
      </c>
      <c r="E1488" s="26"/>
      <c r="F1488" s="2"/>
      <c r="G1488" s="2">
        <f t="shared" si="43"/>
        <v>10</v>
      </c>
      <c r="H1488" s="7">
        <v>790</v>
      </c>
      <c r="I1488" s="29">
        <f t="shared" si="44"/>
        <v>7900</v>
      </c>
    </row>
    <row r="1489" spans="1:9" x14ac:dyDescent="0.25">
      <c r="A1489" s="2">
        <v>1211</v>
      </c>
      <c r="B1489" s="3" t="s">
        <v>612</v>
      </c>
      <c r="C1489" s="2" t="s">
        <v>894</v>
      </c>
      <c r="D1489" s="28">
        <v>42</v>
      </c>
      <c r="E1489" s="26"/>
      <c r="F1489" s="2"/>
      <c r="G1489" s="2">
        <f t="shared" si="43"/>
        <v>42</v>
      </c>
      <c r="H1489" s="7">
        <v>239</v>
      </c>
      <c r="I1489" s="29">
        <f t="shared" si="44"/>
        <v>10038</v>
      </c>
    </row>
    <row r="1490" spans="1:9" x14ac:dyDescent="0.25">
      <c r="A1490" s="2">
        <v>1191</v>
      </c>
      <c r="B1490" s="3" t="s">
        <v>613</v>
      </c>
      <c r="C1490" s="2" t="s">
        <v>894</v>
      </c>
      <c r="D1490" s="28">
        <v>97</v>
      </c>
      <c r="E1490" s="26"/>
      <c r="F1490" s="2"/>
      <c r="G1490" s="2">
        <f t="shared" si="43"/>
        <v>97</v>
      </c>
      <c r="H1490" s="7">
        <v>998.7</v>
      </c>
      <c r="I1490" s="29">
        <f t="shared" si="44"/>
        <v>96873.900000000009</v>
      </c>
    </row>
    <row r="1491" spans="1:9" x14ac:dyDescent="0.25">
      <c r="A1491" s="2">
        <v>455</v>
      </c>
      <c r="B1491" s="3" t="s">
        <v>614</v>
      </c>
      <c r="C1491" s="2" t="s">
        <v>894</v>
      </c>
      <c r="D1491" s="28">
        <v>100</v>
      </c>
      <c r="E1491" s="26"/>
      <c r="F1491" s="2"/>
      <c r="G1491" s="2">
        <f t="shared" si="43"/>
        <v>100</v>
      </c>
      <c r="H1491" s="7">
        <v>998.7</v>
      </c>
      <c r="I1491" s="29">
        <f t="shared" si="44"/>
        <v>99870</v>
      </c>
    </row>
    <row r="1492" spans="1:9" x14ac:dyDescent="0.25">
      <c r="A1492" s="2">
        <v>447</v>
      </c>
      <c r="B1492" s="3" t="s">
        <v>615</v>
      </c>
      <c r="C1492" s="2" t="s">
        <v>894</v>
      </c>
      <c r="D1492" s="28">
        <v>30</v>
      </c>
      <c r="E1492" s="26"/>
      <c r="F1492" s="2"/>
      <c r="G1492" s="2">
        <f t="shared" si="43"/>
        <v>30</v>
      </c>
      <c r="H1492" s="7">
        <v>49.14</v>
      </c>
      <c r="I1492" s="29">
        <f t="shared" si="44"/>
        <v>1474.2</v>
      </c>
    </row>
    <row r="1493" spans="1:9" x14ac:dyDescent="0.25">
      <c r="A1493" s="2">
        <v>450</v>
      </c>
      <c r="B1493" s="3" t="s">
        <v>616</v>
      </c>
      <c r="C1493" s="2" t="s">
        <v>894</v>
      </c>
      <c r="D1493" s="28">
        <v>30</v>
      </c>
      <c r="E1493" s="26"/>
      <c r="F1493" s="2"/>
      <c r="G1493" s="2">
        <f t="shared" si="43"/>
        <v>30</v>
      </c>
      <c r="H1493" s="7">
        <v>90</v>
      </c>
      <c r="I1493" s="29">
        <f t="shared" si="44"/>
        <v>2700</v>
      </c>
    </row>
    <row r="1494" spans="1:9" x14ac:dyDescent="0.25">
      <c r="A1494" s="2">
        <v>452</v>
      </c>
      <c r="B1494" s="3" t="s">
        <v>617</v>
      </c>
      <c r="C1494" s="2" t="s">
        <v>894</v>
      </c>
      <c r="D1494" s="28">
        <v>0</v>
      </c>
      <c r="E1494" s="26">
        <v>15</v>
      </c>
      <c r="F1494" s="2"/>
      <c r="G1494" s="2">
        <f t="shared" si="43"/>
        <v>15</v>
      </c>
      <c r="H1494" s="7">
        <v>105</v>
      </c>
      <c r="I1494" s="29">
        <f t="shared" si="44"/>
        <v>1575</v>
      </c>
    </row>
    <row r="1495" spans="1:9" x14ac:dyDescent="0.25">
      <c r="A1495" s="2">
        <v>737</v>
      </c>
      <c r="B1495" s="3" t="s">
        <v>618</v>
      </c>
      <c r="C1495" s="2" t="s">
        <v>894</v>
      </c>
      <c r="D1495" s="28">
        <v>0</v>
      </c>
      <c r="E1495" s="30">
        <v>3500</v>
      </c>
      <c r="F1495" s="8">
        <v>3500</v>
      </c>
      <c r="G1495" s="2">
        <f t="shared" si="43"/>
        <v>0</v>
      </c>
      <c r="H1495" s="7">
        <v>35.94</v>
      </c>
      <c r="I1495" s="29">
        <f t="shared" si="44"/>
        <v>0</v>
      </c>
    </row>
    <row r="1496" spans="1:9" x14ac:dyDescent="0.25">
      <c r="A1496" s="2">
        <v>453</v>
      </c>
      <c r="B1496" s="3" t="s">
        <v>619</v>
      </c>
      <c r="C1496" s="2" t="s">
        <v>894</v>
      </c>
      <c r="D1496" s="28">
        <v>0</v>
      </c>
      <c r="E1496" s="26">
        <v>550</v>
      </c>
      <c r="F1496" s="2"/>
      <c r="G1496" s="2">
        <f t="shared" si="43"/>
        <v>550</v>
      </c>
      <c r="H1496" s="7">
        <v>86.9</v>
      </c>
      <c r="I1496" s="29">
        <f t="shared" si="44"/>
        <v>47795</v>
      </c>
    </row>
    <row r="1497" spans="1:9" x14ac:dyDescent="0.25">
      <c r="A1497" s="2">
        <v>454</v>
      </c>
      <c r="B1497" s="3" t="s">
        <v>620</v>
      </c>
      <c r="C1497" s="2" t="s">
        <v>894</v>
      </c>
      <c r="D1497" s="28">
        <v>150</v>
      </c>
      <c r="E1497" s="26"/>
      <c r="F1497" s="2">
        <v>10</v>
      </c>
      <c r="G1497" s="2">
        <f t="shared" si="43"/>
        <v>140</v>
      </c>
      <c r="H1497" s="7">
        <v>59</v>
      </c>
      <c r="I1497" s="29">
        <f t="shared" si="44"/>
        <v>8260</v>
      </c>
    </row>
    <row r="1498" spans="1:9" x14ac:dyDescent="0.25">
      <c r="A1498" s="2">
        <v>4952</v>
      </c>
      <c r="B1498" s="3" t="s">
        <v>621</v>
      </c>
      <c r="C1498" s="2" t="s">
        <v>894</v>
      </c>
      <c r="D1498" s="28">
        <v>178</v>
      </c>
      <c r="E1498" s="26"/>
      <c r="F1498" s="2"/>
      <c r="G1498" s="2">
        <f t="shared" si="43"/>
        <v>178</v>
      </c>
      <c r="H1498" s="7">
        <v>16.850000000000001</v>
      </c>
      <c r="I1498" s="29">
        <f t="shared" si="44"/>
        <v>2999.3</v>
      </c>
    </row>
    <row r="1499" spans="1:9" x14ac:dyDescent="0.25">
      <c r="A1499" s="2">
        <v>451</v>
      </c>
      <c r="B1499" s="3" t="s">
        <v>622</v>
      </c>
      <c r="C1499" s="2" t="s">
        <v>894</v>
      </c>
      <c r="D1499" s="28">
        <v>70</v>
      </c>
      <c r="E1499" s="26">
        <v>35</v>
      </c>
      <c r="F1499" s="2">
        <v>10</v>
      </c>
      <c r="G1499" s="2">
        <f t="shared" si="43"/>
        <v>95</v>
      </c>
      <c r="H1499" s="7">
        <v>44</v>
      </c>
      <c r="I1499" s="29">
        <f t="shared" si="44"/>
        <v>4180</v>
      </c>
    </row>
    <row r="1500" spans="1:9" x14ac:dyDescent="0.25">
      <c r="A1500" s="2">
        <v>1208</v>
      </c>
      <c r="B1500" s="3" t="s">
        <v>623</v>
      </c>
      <c r="C1500" s="2" t="s">
        <v>894</v>
      </c>
      <c r="D1500" s="28">
        <v>320</v>
      </c>
      <c r="E1500" s="26"/>
      <c r="F1500" s="2"/>
      <c r="G1500" s="2">
        <f t="shared" si="43"/>
        <v>320</v>
      </c>
      <c r="H1500" s="7">
        <v>51.92</v>
      </c>
      <c r="I1500" s="29">
        <f t="shared" si="44"/>
        <v>16614.400000000001</v>
      </c>
    </row>
    <row r="1501" spans="1:9" x14ac:dyDescent="0.25">
      <c r="A1501" s="2">
        <v>1205</v>
      </c>
      <c r="B1501" s="3" t="s">
        <v>624</v>
      </c>
      <c r="C1501" s="2" t="s">
        <v>894</v>
      </c>
      <c r="D1501" s="28">
        <v>110</v>
      </c>
      <c r="E1501" s="26"/>
      <c r="F1501" s="2"/>
      <c r="G1501" s="2">
        <f t="shared" si="43"/>
        <v>110</v>
      </c>
      <c r="H1501" s="7">
        <v>51.92</v>
      </c>
      <c r="I1501" s="29">
        <f t="shared" si="44"/>
        <v>5711.2</v>
      </c>
    </row>
    <row r="1502" spans="1:9" x14ac:dyDescent="0.25">
      <c r="A1502" s="2">
        <v>1431</v>
      </c>
      <c r="B1502" s="3" t="s">
        <v>625</v>
      </c>
      <c r="C1502" s="2" t="s">
        <v>894</v>
      </c>
      <c r="D1502" s="28">
        <v>140</v>
      </c>
      <c r="E1502" s="26"/>
      <c r="F1502" s="2">
        <v>40</v>
      </c>
      <c r="G1502" s="2">
        <f t="shared" si="43"/>
        <v>100</v>
      </c>
      <c r="H1502" s="7">
        <v>55</v>
      </c>
      <c r="I1502" s="29">
        <f t="shared" si="44"/>
        <v>5500</v>
      </c>
    </row>
    <row r="1503" spans="1:9" x14ac:dyDescent="0.25">
      <c r="A1503" s="2">
        <v>1534</v>
      </c>
      <c r="B1503" s="3" t="s">
        <v>626</v>
      </c>
      <c r="C1503" s="2" t="s">
        <v>894</v>
      </c>
      <c r="D1503" s="28">
        <v>0</v>
      </c>
      <c r="E1503" s="26">
        <v>115</v>
      </c>
      <c r="F1503" s="2">
        <v>20</v>
      </c>
      <c r="G1503" s="2">
        <f t="shared" si="43"/>
        <v>95</v>
      </c>
      <c r="H1503" s="7">
        <v>53.1</v>
      </c>
      <c r="I1503" s="29">
        <f t="shared" si="44"/>
        <v>5044.5</v>
      </c>
    </row>
    <row r="1504" spans="1:9" x14ac:dyDescent="0.25">
      <c r="A1504" s="2">
        <v>1805</v>
      </c>
      <c r="B1504" s="3" t="s">
        <v>627</v>
      </c>
      <c r="C1504" s="2" t="s">
        <v>894</v>
      </c>
      <c r="D1504" s="28">
        <v>300</v>
      </c>
      <c r="E1504" s="26"/>
      <c r="F1504" s="2"/>
      <c r="G1504" s="2">
        <f t="shared" si="43"/>
        <v>300</v>
      </c>
      <c r="H1504" s="7">
        <v>68.260000000000005</v>
      </c>
      <c r="I1504" s="29">
        <f t="shared" si="44"/>
        <v>20478</v>
      </c>
    </row>
    <row r="1505" spans="1:9" x14ac:dyDescent="0.25">
      <c r="A1505" s="2">
        <v>332</v>
      </c>
      <c r="B1505" s="3" t="s">
        <v>628</v>
      </c>
      <c r="C1505" s="2" t="s">
        <v>894</v>
      </c>
      <c r="D1505" s="28">
        <v>0</v>
      </c>
      <c r="E1505" s="26"/>
      <c r="F1505" s="2"/>
      <c r="G1505" s="2">
        <f t="shared" si="43"/>
        <v>0</v>
      </c>
      <c r="H1505" s="7">
        <v>942.82</v>
      </c>
      <c r="I1505" s="27">
        <f t="shared" si="44"/>
        <v>0</v>
      </c>
    </row>
    <row r="1506" spans="1:9" x14ac:dyDescent="0.25">
      <c r="A1506" s="2">
        <v>2046</v>
      </c>
      <c r="B1506" s="3" t="s">
        <v>629</v>
      </c>
      <c r="C1506" s="2" t="s">
        <v>894</v>
      </c>
      <c r="D1506" s="28">
        <v>10</v>
      </c>
      <c r="E1506" s="26"/>
      <c r="F1506" s="2"/>
      <c r="G1506" s="2">
        <f t="shared" si="43"/>
        <v>10</v>
      </c>
      <c r="H1506" s="7">
        <v>790</v>
      </c>
      <c r="I1506" s="29">
        <f t="shared" si="44"/>
        <v>7900</v>
      </c>
    </row>
    <row r="1507" spans="1:9" x14ac:dyDescent="0.25">
      <c r="A1507" s="2">
        <v>2045</v>
      </c>
      <c r="B1507" s="3" t="s">
        <v>630</v>
      </c>
      <c r="C1507" s="2" t="s">
        <v>894</v>
      </c>
      <c r="D1507" s="28">
        <v>10</v>
      </c>
      <c r="E1507" s="26"/>
      <c r="F1507" s="2"/>
      <c r="G1507" s="2">
        <f t="shared" si="43"/>
        <v>10</v>
      </c>
      <c r="H1507" s="7">
        <v>7790</v>
      </c>
      <c r="I1507" s="29">
        <f t="shared" si="44"/>
        <v>77900</v>
      </c>
    </row>
    <row r="1508" spans="1:9" x14ac:dyDescent="0.25">
      <c r="A1508" s="2">
        <v>2044</v>
      </c>
      <c r="B1508" s="3" t="s">
        <v>631</v>
      </c>
      <c r="C1508" s="2" t="s">
        <v>894</v>
      </c>
      <c r="D1508" s="28">
        <v>0</v>
      </c>
      <c r="E1508" s="26"/>
      <c r="F1508" s="2"/>
      <c r="G1508" s="2">
        <f t="shared" si="43"/>
        <v>0</v>
      </c>
      <c r="H1508" s="7">
        <v>790</v>
      </c>
      <c r="I1508" s="27">
        <f t="shared" si="44"/>
        <v>0</v>
      </c>
    </row>
    <row r="1509" spans="1:9" x14ac:dyDescent="0.25">
      <c r="A1509" s="2">
        <v>330</v>
      </c>
      <c r="B1509" s="3" t="s">
        <v>632</v>
      </c>
      <c r="C1509" s="2" t="s">
        <v>894</v>
      </c>
      <c r="D1509" s="28">
        <v>0</v>
      </c>
      <c r="E1509" s="26"/>
      <c r="F1509" s="2"/>
      <c r="G1509" s="2">
        <f t="shared" si="43"/>
        <v>0</v>
      </c>
      <c r="H1509" s="7">
        <v>847</v>
      </c>
      <c r="I1509" s="27">
        <f t="shared" si="44"/>
        <v>0</v>
      </c>
    </row>
    <row r="1510" spans="1:9" x14ac:dyDescent="0.25">
      <c r="A1510" s="2">
        <v>4268</v>
      </c>
      <c r="B1510" s="3" t="s">
        <v>633</v>
      </c>
      <c r="C1510" s="2" t="s">
        <v>894</v>
      </c>
      <c r="D1510" s="28">
        <v>0</v>
      </c>
      <c r="E1510" s="26"/>
      <c r="F1510" s="2"/>
      <c r="G1510" s="2">
        <f t="shared" si="43"/>
        <v>0</v>
      </c>
      <c r="H1510" s="7">
        <v>10000</v>
      </c>
      <c r="I1510" s="27">
        <f t="shared" si="44"/>
        <v>0</v>
      </c>
    </row>
    <row r="1511" spans="1:9" x14ac:dyDescent="0.25">
      <c r="A1511" s="2">
        <v>258</v>
      </c>
      <c r="B1511" s="3" t="s">
        <v>634</v>
      </c>
      <c r="C1511" s="2" t="s">
        <v>894</v>
      </c>
      <c r="D1511" s="28">
        <v>0</v>
      </c>
      <c r="E1511" s="26">
        <v>5</v>
      </c>
      <c r="F1511" s="2">
        <v>5</v>
      </c>
      <c r="G1511" s="2">
        <f t="shared" si="43"/>
        <v>0</v>
      </c>
      <c r="H1511" s="7">
        <v>6140</v>
      </c>
      <c r="I1511" s="29">
        <f t="shared" si="44"/>
        <v>0</v>
      </c>
    </row>
    <row r="1512" spans="1:9" x14ac:dyDescent="0.25">
      <c r="A1512" s="2">
        <v>793</v>
      </c>
      <c r="B1512" s="3" t="s">
        <v>635</v>
      </c>
      <c r="C1512" s="2" t="s">
        <v>894</v>
      </c>
      <c r="D1512" s="28">
        <v>0</v>
      </c>
      <c r="E1512" s="26"/>
      <c r="F1512" s="2"/>
      <c r="G1512" s="2">
        <f t="shared" si="43"/>
        <v>0</v>
      </c>
      <c r="H1512" s="7">
        <v>4780</v>
      </c>
      <c r="I1512" s="27">
        <f t="shared" si="44"/>
        <v>0</v>
      </c>
    </row>
    <row r="1513" spans="1:9" x14ac:dyDescent="0.25">
      <c r="A1513" s="2">
        <v>4986</v>
      </c>
      <c r="B1513" s="3" t="s">
        <v>636</v>
      </c>
      <c r="C1513" s="2" t="s">
        <v>894</v>
      </c>
      <c r="D1513" s="28">
        <v>0</v>
      </c>
      <c r="E1513" s="26"/>
      <c r="F1513" s="2"/>
      <c r="G1513" s="2">
        <f t="shared" si="43"/>
        <v>0</v>
      </c>
      <c r="H1513" s="7">
        <v>10000</v>
      </c>
      <c r="I1513" s="27">
        <f t="shared" si="44"/>
        <v>0</v>
      </c>
    </row>
    <row r="1514" spans="1:9" x14ac:dyDescent="0.25">
      <c r="A1514" s="2">
        <v>1690</v>
      </c>
      <c r="B1514" s="3" t="s">
        <v>637</v>
      </c>
      <c r="C1514" s="2" t="s">
        <v>894</v>
      </c>
      <c r="D1514" s="28">
        <v>0</v>
      </c>
      <c r="E1514" s="26">
        <v>4</v>
      </c>
      <c r="F1514" s="2">
        <v>4</v>
      </c>
      <c r="G1514" s="2">
        <f t="shared" si="43"/>
        <v>0</v>
      </c>
      <c r="H1514" s="7">
        <v>5300</v>
      </c>
      <c r="I1514" s="29">
        <f t="shared" si="44"/>
        <v>0</v>
      </c>
    </row>
    <row r="1515" spans="1:9" x14ac:dyDescent="0.25">
      <c r="A1515" s="2">
        <v>4807</v>
      </c>
      <c r="B1515" s="3" t="s">
        <v>638</v>
      </c>
      <c r="C1515" s="2" t="s">
        <v>894</v>
      </c>
      <c r="D1515" s="28">
        <v>0</v>
      </c>
      <c r="E1515" s="26"/>
      <c r="F1515" s="2"/>
      <c r="G1515" s="2">
        <f t="shared" si="43"/>
        <v>0</v>
      </c>
      <c r="H1515" s="7">
        <v>9500</v>
      </c>
      <c r="I1515" s="27">
        <f t="shared" si="44"/>
        <v>0</v>
      </c>
    </row>
    <row r="1516" spans="1:9" x14ac:dyDescent="0.25">
      <c r="A1516" s="2">
        <v>4320</v>
      </c>
      <c r="B1516" s="3" t="s">
        <v>639</v>
      </c>
      <c r="C1516" s="2" t="s">
        <v>894</v>
      </c>
      <c r="D1516" s="28">
        <v>0</v>
      </c>
      <c r="E1516" s="26"/>
      <c r="F1516" s="2"/>
      <c r="G1516" s="2">
        <f t="shared" si="43"/>
        <v>0</v>
      </c>
      <c r="H1516" s="7">
        <v>5300</v>
      </c>
      <c r="I1516" s="27">
        <f t="shared" si="44"/>
        <v>0</v>
      </c>
    </row>
    <row r="1517" spans="1:9" x14ac:dyDescent="0.25">
      <c r="A1517" s="2">
        <v>3341</v>
      </c>
      <c r="B1517" s="3" t="s">
        <v>640</v>
      </c>
      <c r="C1517" s="2" t="s">
        <v>894</v>
      </c>
      <c r="D1517" s="28">
        <v>34</v>
      </c>
      <c r="E1517" s="26"/>
      <c r="F1517" s="2">
        <v>34</v>
      </c>
      <c r="G1517" s="2">
        <f t="shared" si="43"/>
        <v>0</v>
      </c>
      <c r="H1517" s="7">
        <v>560</v>
      </c>
      <c r="I1517" s="27">
        <f t="shared" si="44"/>
        <v>0</v>
      </c>
    </row>
    <row r="1518" spans="1:9" x14ac:dyDescent="0.25">
      <c r="A1518" s="2">
        <v>958</v>
      </c>
      <c r="B1518" s="3" t="s">
        <v>641</v>
      </c>
      <c r="C1518" s="2" t="s">
        <v>894</v>
      </c>
      <c r="D1518" s="28">
        <v>0</v>
      </c>
      <c r="E1518" s="26">
        <v>144</v>
      </c>
      <c r="F1518" s="2">
        <v>144</v>
      </c>
      <c r="G1518" s="2">
        <f t="shared" si="43"/>
        <v>0</v>
      </c>
      <c r="H1518" s="7">
        <v>191.16</v>
      </c>
      <c r="I1518" s="29">
        <f t="shared" si="44"/>
        <v>0</v>
      </c>
    </row>
    <row r="1519" spans="1:9" x14ac:dyDescent="0.25">
      <c r="A1519" s="2">
        <v>783</v>
      </c>
      <c r="B1519" s="3" t="s">
        <v>642</v>
      </c>
      <c r="C1519" s="2" t="s">
        <v>894</v>
      </c>
      <c r="D1519" s="28">
        <v>0</v>
      </c>
      <c r="E1519" s="26">
        <v>90</v>
      </c>
      <c r="F1519" s="2"/>
      <c r="G1519" s="2">
        <f t="shared" si="43"/>
        <v>90</v>
      </c>
      <c r="H1519" s="7">
        <v>530</v>
      </c>
      <c r="I1519" s="29">
        <f t="shared" si="44"/>
        <v>47700</v>
      </c>
    </row>
    <row r="1520" spans="1:9" x14ac:dyDescent="0.25">
      <c r="A1520" s="2">
        <v>1958</v>
      </c>
      <c r="B1520" s="3" t="s">
        <v>643</v>
      </c>
      <c r="C1520" s="2" t="s">
        <v>894</v>
      </c>
      <c r="D1520" s="28">
        <v>0</v>
      </c>
      <c r="E1520" s="26"/>
      <c r="F1520" s="2"/>
      <c r="G1520" s="2">
        <f t="shared" si="43"/>
        <v>0</v>
      </c>
      <c r="H1520" s="7">
        <v>575</v>
      </c>
      <c r="I1520" s="27">
        <f t="shared" si="44"/>
        <v>0</v>
      </c>
    </row>
    <row r="1521" spans="1:9" x14ac:dyDescent="0.25">
      <c r="A1521" s="2">
        <v>1956</v>
      </c>
      <c r="B1521" s="3" t="s">
        <v>644</v>
      </c>
      <c r="C1521" s="2" t="s">
        <v>894</v>
      </c>
      <c r="D1521" s="28">
        <v>234</v>
      </c>
      <c r="E1521" s="26"/>
      <c r="F1521" s="2">
        <v>36</v>
      </c>
      <c r="G1521" s="2">
        <f t="shared" si="43"/>
        <v>198</v>
      </c>
      <c r="H1521" s="7">
        <v>623.57000000000005</v>
      </c>
      <c r="I1521" s="29">
        <f t="shared" si="44"/>
        <v>123466.86000000002</v>
      </c>
    </row>
    <row r="1522" spans="1:9" x14ac:dyDescent="0.25">
      <c r="A1522" s="2">
        <v>3169</v>
      </c>
      <c r="B1522" s="3" t="s">
        <v>645</v>
      </c>
      <c r="C1522" s="2" t="s">
        <v>894</v>
      </c>
      <c r="D1522" s="28">
        <v>18</v>
      </c>
      <c r="E1522" s="26"/>
      <c r="F1522" s="2"/>
      <c r="G1522" s="2">
        <f t="shared" si="43"/>
        <v>18</v>
      </c>
      <c r="H1522" s="7">
        <v>7.53</v>
      </c>
      <c r="I1522" s="29">
        <f t="shared" si="44"/>
        <v>135.54</v>
      </c>
    </row>
    <row r="1523" spans="1:9" x14ac:dyDescent="0.25">
      <c r="A1523" s="2">
        <v>444</v>
      </c>
      <c r="B1523" s="3" t="s">
        <v>646</v>
      </c>
      <c r="C1523" s="2" t="s">
        <v>894</v>
      </c>
      <c r="D1523" s="28">
        <v>0</v>
      </c>
      <c r="E1523" s="26">
        <v>12</v>
      </c>
      <c r="F1523" s="2"/>
      <c r="G1523" s="2">
        <f t="shared" si="43"/>
        <v>12</v>
      </c>
      <c r="H1523" s="7">
        <v>575</v>
      </c>
      <c r="I1523" s="29">
        <f t="shared" si="44"/>
        <v>6900</v>
      </c>
    </row>
    <row r="1524" spans="1:9" x14ac:dyDescent="0.25">
      <c r="A1524" s="2">
        <v>449</v>
      </c>
      <c r="B1524" s="3" t="s">
        <v>647</v>
      </c>
      <c r="C1524" s="2" t="s">
        <v>894</v>
      </c>
      <c r="D1524" s="28">
        <v>100</v>
      </c>
      <c r="E1524" s="26"/>
      <c r="F1524" s="2"/>
      <c r="G1524" s="2">
        <f t="shared" si="43"/>
        <v>100</v>
      </c>
      <c r="H1524" s="7">
        <v>75.52</v>
      </c>
      <c r="I1524" s="29">
        <f t="shared" si="44"/>
        <v>7552</v>
      </c>
    </row>
    <row r="1525" spans="1:9" x14ac:dyDescent="0.25">
      <c r="A1525" s="2">
        <v>3196</v>
      </c>
      <c r="B1525" s="3" t="s">
        <v>648</v>
      </c>
      <c r="C1525" s="2" t="s">
        <v>894</v>
      </c>
      <c r="D1525" s="28">
        <v>300</v>
      </c>
      <c r="E1525" s="26"/>
      <c r="F1525" s="2">
        <v>70</v>
      </c>
      <c r="G1525" s="2">
        <f t="shared" si="43"/>
        <v>230</v>
      </c>
      <c r="H1525" s="7">
        <v>59</v>
      </c>
      <c r="I1525" s="29">
        <f t="shared" si="44"/>
        <v>13570</v>
      </c>
    </row>
    <row r="1526" spans="1:9" x14ac:dyDescent="0.25">
      <c r="A1526" s="2">
        <v>3168</v>
      </c>
      <c r="B1526" s="3" t="s">
        <v>649</v>
      </c>
      <c r="C1526" s="2" t="s">
        <v>894</v>
      </c>
      <c r="D1526" s="28">
        <v>90</v>
      </c>
      <c r="E1526" s="26"/>
      <c r="F1526" s="2"/>
      <c r="G1526" s="2">
        <f t="shared" si="43"/>
        <v>90</v>
      </c>
      <c r="H1526" s="7">
        <v>6</v>
      </c>
      <c r="I1526" s="29">
        <f t="shared" si="44"/>
        <v>540</v>
      </c>
    </row>
    <row r="1527" spans="1:9" x14ac:dyDescent="0.25">
      <c r="A1527" s="2">
        <v>3225</v>
      </c>
      <c r="B1527" s="3" t="s">
        <v>650</v>
      </c>
      <c r="C1527" s="2" t="s">
        <v>894</v>
      </c>
      <c r="D1527" s="28">
        <v>0</v>
      </c>
      <c r="E1527" s="26"/>
      <c r="F1527" s="2"/>
      <c r="G1527" s="2">
        <f t="shared" si="43"/>
        <v>0</v>
      </c>
      <c r="H1527" s="7">
        <v>1525.42</v>
      </c>
      <c r="I1527" s="27">
        <f t="shared" si="44"/>
        <v>0</v>
      </c>
    </row>
    <row r="1528" spans="1:9" x14ac:dyDescent="0.25">
      <c r="A1528" s="2">
        <v>519</v>
      </c>
      <c r="B1528" s="3" t="s">
        <v>651</v>
      </c>
      <c r="C1528" s="2" t="s">
        <v>894</v>
      </c>
      <c r="D1528" s="28">
        <v>50</v>
      </c>
      <c r="E1528" s="26"/>
      <c r="F1528" s="2">
        <v>50</v>
      </c>
      <c r="G1528" s="2">
        <f t="shared" si="43"/>
        <v>0</v>
      </c>
      <c r="H1528" s="7">
        <v>81.599999999999994</v>
      </c>
      <c r="I1528" s="27">
        <f t="shared" si="44"/>
        <v>0</v>
      </c>
    </row>
    <row r="1529" spans="1:9" x14ac:dyDescent="0.25">
      <c r="A1529" s="2">
        <v>636</v>
      </c>
      <c r="B1529" s="3" t="s">
        <v>652</v>
      </c>
      <c r="C1529" s="2" t="s">
        <v>894</v>
      </c>
      <c r="D1529" s="28">
        <v>300</v>
      </c>
      <c r="E1529" s="26"/>
      <c r="F1529" s="2"/>
      <c r="G1529" s="2">
        <f t="shared" si="43"/>
        <v>300</v>
      </c>
      <c r="H1529" s="7">
        <v>740</v>
      </c>
      <c r="I1529" s="29">
        <f t="shared" si="44"/>
        <v>222000</v>
      </c>
    </row>
    <row r="1530" spans="1:9" x14ac:dyDescent="0.25">
      <c r="A1530" s="2">
        <v>732</v>
      </c>
      <c r="B1530" s="3" t="s">
        <v>653</v>
      </c>
      <c r="C1530" s="2" t="s">
        <v>894</v>
      </c>
      <c r="D1530" s="28">
        <v>1000</v>
      </c>
      <c r="E1530" s="26"/>
      <c r="F1530" s="2">
        <v>125</v>
      </c>
      <c r="G1530" s="2">
        <f t="shared" si="43"/>
        <v>875</v>
      </c>
      <c r="H1530" s="7">
        <v>39.549999999999997</v>
      </c>
      <c r="I1530" s="29">
        <f t="shared" si="44"/>
        <v>34606.25</v>
      </c>
    </row>
    <row r="1531" spans="1:9" x14ac:dyDescent="0.25">
      <c r="A1531" s="2">
        <v>3636</v>
      </c>
      <c r="B1531" s="3" t="s">
        <v>654</v>
      </c>
      <c r="C1531" s="2" t="s">
        <v>894</v>
      </c>
      <c r="D1531" s="28">
        <v>471</v>
      </c>
      <c r="E1531" s="26"/>
      <c r="F1531" s="2">
        <v>91</v>
      </c>
      <c r="G1531" s="2">
        <f t="shared" si="43"/>
        <v>380</v>
      </c>
      <c r="H1531" s="7">
        <v>299</v>
      </c>
      <c r="I1531" s="29">
        <f t="shared" si="44"/>
        <v>113620</v>
      </c>
    </row>
    <row r="1532" spans="1:9" x14ac:dyDescent="0.25">
      <c r="A1532" s="2">
        <v>731</v>
      </c>
      <c r="B1532" s="3" t="s">
        <v>655</v>
      </c>
      <c r="C1532" s="2" t="s">
        <v>894</v>
      </c>
      <c r="D1532" s="28">
        <v>340</v>
      </c>
      <c r="E1532" s="26"/>
      <c r="F1532" s="2"/>
      <c r="G1532" s="2">
        <f t="shared" si="43"/>
        <v>340</v>
      </c>
      <c r="H1532" s="7">
        <v>90</v>
      </c>
      <c r="I1532" s="29">
        <f t="shared" si="44"/>
        <v>30600</v>
      </c>
    </row>
    <row r="1533" spans="1:9" x14ac:dyDescent="0.25">
      <c r="A1533" s="2">
        <v>1195</v>
      </c>
      <c r="B1533" s="3" t="s">
        <v>656</v>
      </c>
      <c r="C1533" s="2" t="s">
        <v>894</v>
      </c>
      <c r="D1533" s="28">
        <v>30</v>
      </c>
      <c r="E1533" s="26"/>
      <c r="F1533" s="2">
        <v>20</v>
      </c>
      <c r="G1533" s="2">
        <f t="shared" si="43"/>
        <v>10</v>
      </c>
      <c r="H1533" s="7">
        <v>200.6</v>
      </c>
      <c r="I1533" s="29">
        <f t="shared" si="44"/>
        <v>2006</v>
      </c>
    </row>
    <row r="1534" spans="1:9" x14ac:dyDescent="0.25">
      <c r="A1534" s="2">
        <v>2646</v>
      </c>
      <c r="B1534" s="3" t="s">
        <v>657</v>
      </c>
      <c r="C1534" s="2" t="s">
        <v>894</v>
      </c>
      <c r="D1534" s="28">
        <v>4</v>
      </c>
      <c r="E1534" s="26"/>
      <c r="F1534" s="2"/>
      <c r="G1534" s="2">
        <f t="shared" si="43"/>
        <v>4</v>
      </c>
      <c r="H1534" s="7">
        <v>60</v>
      </c>
      <c r="I1534" s="29">
        <f t="shared" si="44"/>
        <v>240</v>
      </c>
    </row>
    <row r="1535" spans="1:9" x14ac:dyDescent="0.25">
      <c r="A1535" s="2">
        <v>927</v>
      </c>
      <c r="B1535" s="3" t="s">
        <v>658</v>
      </c>
      <c r="C1535" s="2" t="s">
        <v>894</v>
      </c>
      <c r="D1535" s="28">
        <v>1680</v>
      </c>
      <c r="E1535" s="26">
        <v>4800</v>
      </c>
      <c r="F1535" s="2">
        <v>2256</v>
      </c>
      <c r="G1535" s="2">
        <f t="shared" si="43"/>
        <v>4224</v>
      </c>
      <c r="H1535" s="7">
        <v>39.75</v>
      </c>
      <c r="I1535" s="29">
        <f t="shared" si="44"/>
        <v>167904</v>
      </c>
    </row>
    <row r="1536" spans="1:9" x14ac:dyDescent="0.25">
      <c r="A1536" s="2">
        <v>465</v>
      </c>
      <c r="B1536" s="3" t="s">
        <v>659</v>
      </c>
      <c r="C1536" s="2" t="s">
        <v>894</v>
      </c>
      <c r="D1536" s="28">
        <v>624</v>
      </c>
      <c r="E1536" s="30">
        <v>3000</v>
      </c>
      <c r="F1536" s="2">
        <v>480</v>
      </c>
      <c r="G1536" s="2">
        <f t="shared" si="43"/>
        <v>3144</v>
      </c>
      <c r="H1536" s="7">
        <v>280</v>
      </c>
      <c r="I1536" s="29">
        <f t="shared" si="44"/>
        <v>880320</v>
      </c>
    </row>
    <row r="1537" spans="1:9" x14ac:dyDescent="0.25">
      <c r="A1537" s="2">
        <v>883</v>
      </c>
      <c r="B1537" s="3" t="s">
        <v>660</v>
      </c>
      <c r="C1537" s="2" t="s">
        <v>894</v>
      </c>
      <c r="D1537" s="28">
        <v>144</v>
      </c>
      <c r="E1537" s="26"/>
      <c r="F1537" s="2"/>
      <c r="G1537" s="2">
        <f t="shared" si="43"/>
        <v>144</v>
      </c>
      <c r="H1537" s="7">
        <v>289</v>
      </c>
      <c r="I1537" s="29">
        <f t="shared" si="44"/>
        <v>41616</v>
      </c>
    </row>
    <row r="1538" spans="1:9" x14ac:dyDescent="0.25">
      <c r="A1538" s="2">
        <v>465</v>
      </c>
      <c r="B1538" s="3" t="s">
        <v>661</v>
      </c>
      <c r="C1538" s="2" t="s">
        <v>894</v>
      </c>
      <c r="D1538" s="28">
        <v>0</v>
      </c>
      <c r="E1538" s="26"/>
      <c r="F1538" s="2"/>
      <c r="G1538" s="2">
        <f t="shared" si="43"/>
        <v>0</v>
      </c>
      <c r="H1538" s="7">
        <v>225</v>
      </c>
      <c r="I1538" s="27">
        <f t="shared" si="44"/>
        <v>0</v>
      </c>
    </row>
    <row r="1539" spans="1:9" x14ac:dyDescent="0.25">
      <c r="A1539" s="2">
        <v>2108</v>
      </c>
      <c r="B1539" s="3" t="s">
        <v>662</v>
      </c>
      <c r="C1539" s="2" t="s">
        <v>894</v>
      </c>
      <c r="D1539" s="28">
        <v>6</v>
      </c>
      <c r="E1539" s="26"/>
      <c r="F1539" s="2"/>
      <c r="G1539" s="2">
        <f t="shared" si="43"/>
        <v>6</v>
      </c>
      <c r="H1539" s="7">
        <v>270.39999999999998</v>
      </c>
      <c r="I1539" s="29">
        <f t="shared" si="44"/>
        <v>1622.3999999999999</v>
      </c>
    </row>
    <row r="1540" spans="1:9" x14ac:dyDescent="0.25">
      <c r="A1540" s="2">
        <v>1651</v>
      </c>
      <c r="B1540" s="3" t="s">
        <v>663</v>
      </c>
      <c r="C1540" s="2" t="s">
        <v>894</v>
      </c>
      <c r="D1540" s="28">
        <v>0</v>
      </c>
      <c r="E1540" s="26"/>
      <c r="F1540" s="2"/>
      <c r="G1540" s="2">
        <f t="shared" si="43"/>
        <v>0</v>
      </c>
      <c r="H1540" s="7">
        <v>10196</v>
      </c>
      <c r="I1540" s="27">
        <f t="shared" si="44"/>
        <v>0</v>
      </c>
    </row>
    <row r="1541" spans="1:9" x14ac:dyDescent="0.25">
      <c r="A1541" s="2">
        <v>1650</v>
      </c>
      <c r="B1541" s="3" t="s">
        <v>664</v>
      </c>
      <c r="C1541" s="2" t="s">
        <v>894</v>
      </c>
      <c r="D1541" s="28">
        <v>0</v>
      </c>
      <c r="E1541" s="26"/>
      <c r="F1541" s="2"/>
      <c r="G1541" s="2">
        <f t="shared" si="43"/>
        <v>0</v>
      </c>
      <c r="H1541" s="7">
        <v>10196</v>
      </c>
      <c r="I1541" s="27">
        <f t="shared" si="44"/>
        <v>0</v>
      </c>
    </row>
    <row r="1542" spans="1:9" x14ac:dyDescent="0.25">
      <c r="A1542" s="2">
        <v>3685</v>
      </c>
      <c r="B1542" s="3" t="s">
        <v>665</v>
      </c>
      <c r="C1542" s="2" t="s">
        <v>894</v>
      </c>
      <c r="D1542" s="28">
        <v>30</v>
      </c>
      <c r="E1542" s="26"/>
      <c r="F1542" s="2">
        <v>30</v>
      </c>
      <c r="G1542" s="2">
        <f t="shared" si="43"/>
        <v>0</v>
      </c>
      <c r="H1542" s="7">
        <v>93.98</v>
      </c>
      <c r="I1542" s="27">
        <f t="shared" si="44"/>
        <v>0</v>
      </c>
    </row>
    <row r="1543" spans="1:9" x14ac:dyDescent="0.25">
      <c r="A1543" s="2">
        <v>232</v>
      </c>
      <c r="B1543" s="3" t="s">
        <v>666</v>
      </c>
      <c r="C1543" s="2" t="s">
        <v>894</v>
      </c>
      <c r="D1543" s="28">
        <v>0</v>
      </c>
      <c r="E1543" s="26"/>
      <c r="F1543" s="2"/>
      <c r="G1543" s="2">
        <f t="shared" ref="G1543:G1606" si="45">D1543+E1543-F1543</f>
        <v>0</v>
      </c>
      <c r="H1543" s="7">
        <v>135</v>
      </c>
      <c r="I1543" s="27">
        <f t="shared" ref="I1543:I1606" si="46">G1543*H1543</f>
        <v>0</v>
      </c>
    </row>
    <row r="1544" spans="1:9" x14ac:dyDescent="0.25">
      <c r="A1544" s="2">
        <v>593</v>
      </c>
      <c r="B1544" s="3" t="s">
        <v>667</v>
      </c>
      <c r="C1544" s="2" t="s">
        <v>894</v>
      </c>
      <c r="D1544" s="28">
        <v>3</v>
      </c>
      <c r="E1544" s="26"/>
      <c r="F1544" s="2">
        <v>2</v>
      </c>
      <c r="G1544" s="2">
        <f t="shared" si="45"/>
        <v>1</v>
      </c>
      <c r="H1544" s="7">
        <v>325</v>
      </c>
      <c r="I1544" s="29">
        <f t="shared" si="46"/>
        <v>325</v>
      </c>
    </row>
    <row r="1545" spans="1:9" x14ac:dyDescent="0.25">
      <c r="A1545" s="2">
        <v>591</v>
      </c>
      <c r="B1545" s="3" t="s">
        <v>668</v>
      </c>
      <c r="C1545" s="2" t="s">
        <v>894</v>
      </c>
      <c r="D1545" s="28">
        <v>1</v>
      </c>
      <c r="E1545" s="26">
        <v>5</v>
      </c>
      <c r="F1545" s="2">
        <v>5</v>
      </c>
      <c r="G1545" s="2">
        <f t="shared" si="45"/>
        <v>1</v>
      </c>
      <c r="H1545" s="7">
        <v>14700</v>
      </c>
      <c r="I1545" s="29">
        <f t="shared" si="46"/>
        <v>14700</v>
      </c>
    </row>
    <row r="1546" spans="1:9" x14ac:dyDescent="0.25">
      <c r="A1546" s="2">
        <v>592</v>
      </c>
      <c r="B1546" s="3" t="s">
        <v>669</v>
      </c>
      <c r="C1546" s="2" t="s">
        <v>894</v>
      </c>
      <c r="D1546" s="28">
        <v>0</v>
      </c>
      <c r="E1546" s="26">
        <v>2</v>
      </c>
      <c r="F1546" s="2">
        <v>2</v>
      </c>
      <c r="G1546" s="2">
        <f t="shared" si="45"/>
        <v>0</v>
      </c>
      <c r="H1546" s="7">
        <v>3021.02</v>
      </c>
      <c r="I1546" s="29">
        <f t="shared" si="46"/>
        <v>0</v>
      </c>
    </row>
    <row r="1547" spans="1:9" x14ac:dyDescent="0.25">
      <c r="A1547" s="2">
        <v>590</v>
      </c>
      <c r="B1547" s="3" t="s">
        <v>670</v>
      </c>
      <c r="C1547" s="2" t="s">
        <v>894</v>
      </c>
      <c r="D1547" s="28">
        <v>0</v>
      </c>
      <c r="E1547" s="26">
        <v>2</v>
      </c>
      <c r="F1547" s="2">
        <v>2</v>
      </c>
      <c r="G1547" s="2">
        <f t="shared" si="45"/>
        <v>0</v>
      </c>
      <c r="H1547" s="7">
        <v>8400</v>
      </c>
      <c r="I1547" s="29">
        <f t="shared" si="46"/>
        <v>0</v>
      </c>
    </row>
    <row r="1548" spans="1:9" x14ac:dyDescent="0.25">
      <c r="A1548" s="2">
        <v>4848</v>
      </c>
      <c r="B1548" s="3" t="s">
        <v>901</v>
      </c>
      <c r="C1548" s="2" t="s">
        <v>894</v>
      </c>
      <c r="D1548" s="28">
        <v>240</v>
      </c>
      <c r="E1548" s="26"/>
      <c r="F1548" s="2"/>
      <c r="G1548" s="2">
        <f t="shared" si="45"/>
        <v>240</v>
      </c>
      <c r="H1548" s="7">
        <v>67.97</v>
      </c>
      <c r="I1548" s="29">
        <f t="shared" si="46"/>
        <v>16312.8</v>
      </c>
    </row>
    <row r="1549" spans="1:9" x14ac:dyDescent="0.25">
      <c r="A1549" s="2">
        <v>2644</v>
      </c>
      <c r="B1549" s="3" t="s">
        <v>671</v>
      </c>
      <c r="C1549" s="2" t="s">
        <v>894</v>
      </c>
      <c r="D1549" s="28">
        <v>9</v>
      </c>
      <c r="E1549" s="26"/>
      <c r="F1549" s="2"/>
      <c r="G1549" s="2">
        <f t="shared" si="45"/>
        <v>9</v>
      </c>
      <c r="H1549" s="7">
        <v>2596</v>
      </c>
      <c r="I1549" s="29">
        <f t="shared" si="46"/>
        <v>23364</v>
      </c>
    </row>
    <row r="1550" spans="1:9" x14ac:dyDescent="0.25">
      <c r="A1550" s="2">
        <v>1638</v>
      </c>
      <c r="B1550" s="3" t="s">
        <v>672</v>
      </c>
      <c r="C1550" s="2" t="s">
        <v>894</v>
      </c>
      <c r="D1550" s="28">
        <v>42</v>
      </c>
      <c r="E1550" s="26"/>
      <c r="F1550" s="2"/>
      <c r="G1550" s="2">
        <f t="shared" si="45"/>
        <v>42</v>
      </c>
      <c r="H1550" s="7">
        <v>1695.29</v>
      </c>
      <c r="I1550" s="29">
        <f t="shared" si="46"/>
        <v>71202.179999999993</v>
      </c>
    </row>
    <row r="1551" spans="1:9" x14ac:dyDescent="0.25">
      <c r="A1551" s="2">
        <v>3763</v>
      </c>
      <c r="B1551" s="3" t="s">
        <v>673</v>
      </c>
      <c r="C1551" s="2" t="s">
        <v>894</v>
      </c>
      <c r="D1551" s="28">
        <v>0</v>
      </c>
      <c r="E1551" s="26"/>
      <c r="F1551" s="2"/>
      <c r="G1551" s="2">
        <f t="shared" si="45"/>
        <v>0</v>
      </c>
      <c r="H1551" s="7">
        <v>1573.3</v>
      </c>
      <c r="I1551" s="27">
        <f t="shared" si="46"/>
        <v>0</v>
      </c>
    </row>
    <row r="1552" spans="1:9" x14ac:dyDescent="0.25">
      <c r="A1552" s="2">
        <v>4085</v>
      </c>
      <c r="B1552" s="3" t="s">
        <v>674</v>
      </c>
      <c r="C1552" s="2" t="s">
        <v>894</v>
      </c>
      <c r="D1552" s="28">
        <v>3</v>
      </c>
      <c r="E1552" s="26"/>
      <c r="F1552" s="2"/>
      <c r="G1552" s="2">
        <f t="shared" si="45"/>
        <v>3</v>
      </c>
      <c r="H1552" s="7">
        <v>790</v>
      </c>
      <c r="I1552" s="29">
        <f t="shared" si="46"/>
        <v>2370</v>
      </c>
    </row>
    <row r="1553" spans="1:9" x14ac:dyDescent="0.25">
      <c r="A1553" s="2">
        <v>4086</v>
      </c>
      <c r="B1553" s="3" t="s">
        <v>675</v>
      </c>
      <c r="C1553" s="2" t="s">
        <v>894</v>
      </c>
      <c r="D1553" s="28">
        <v>7</v>
      </c>
      <c r="E1553" s="26"/>
      <c r="F1553" s="2"/>
      <c r="G1553" s="2">
        <f t="shared" si="45"/>
        <v>7</v>
      </c>
      <c r="H1553" s="7">
        <v>790</v>
      </c>
      <c r="I1553" s="29">
        <f t="shared" si="46"/>
        <v>5530</v>
      </c>
    </row>
    <row r="1554" spans="1:9" x14ac:dyDescent="0.25">
      <c r="A1554" s="2">
        <v>4087</v>
      </c>
      <c r="B1554" s="3" t="s">
        <v>676</v>
      </c>
      <c r="C1554" s="2" t="s">
        <v>894</v>
      </c>
      <c r="D1554" s="28">
        <v>10</v>
      </c>
      <c r="E1554" s="26"/>
      <c r="F1554" s="2"/>
      <c r="G1554" s="2">
        <f t="shared" si="45"/>
        <v>10</v>
      </c>
      <c r="H1554" s="7">
        <v>790</v>
      </c>
      <c r="I1554" s="29">
        <f t="shared" si="46"/>
        <v>7900</v>
      </c>
    </row>
    <row r="1555" spans="1:9" x14ac:dyDescent="0.25">
      <c r="A1555" s="2">
        <v>3221</v>
      </c>
      <c r="B1555" s="3" t="s">
        <v>677</v>
      </c>
      <c r="C1555" s="2" t="s">
        <v>894</v>
      </c>
      <c r="D1555" s="28">
        <v>20</v>
      </c>
      <c r="E1555" s="26"/>
      <c r="F1555" s="2"/>
      <c r="G1555" s="2">
        <f t="shared" si="45"/>
        <v>20</v>
      </c>
      <c r="H1555" s="7">
        <v>101.69</v>
      </c>
      <c r="I1555" s="29">
        <f t="shared" si="46"/>
        <v>2033.8</v>
      </c>
    </row>
    <row r="1556" spans="1:9" x14ac:dyDescent="0.25">
      <c r="A1556" s="2">
        <v>2488</v>
      </c>
      <c r="B1556" s="3" t="s">
        <v>678</v>
      </c>
      <c r="C1556" s="2" t="s">
        <v>894</v>
      </c>
      <c r="D1556" s="28">
        <v>22</v>
      </c>
      <c r="E1556" s="26"/>
      <c r="F1556" s="2"/>
      <c r="G1556" s="2">
        <f t="shared" si="45"/>
        <v>22</v>
      </c>
      <c r="H1556" s="7">
        <v>110</v>
      </c>
      <c r="I1556" s="29">
        <f t="shared" si="46"/>
        <v>2420</v>
      </c>
    </row>
    <row r="1557" spans="1:9" x14ac:dyDescent="0.25">
      <c r="A1557" s="2">
        <v>4949</v>
      </c>
      <c r="B1557" s="3" t="s">
        <v>679</v>
      </c>
      <c r="C1557" s="2" t="s">
        <v>894</v>
      </c>
      <c r="D1557" s="28">
        <v>0</v>
      </c>
      <c r="E1557" s="26"/>
      <c r="F1557" s="2"/>
      <c r="G1557" s="2">
        <f t="shared" si="45"/>
        <v>0</v>
      </c>
      <c r="H1557" s="7">
        <v>0</v>
      </c>
      <c r="I1557" s="27">
        <f t="shared" si="46"/>
        <v>0</v>
      </c>
    </row>
    <row r="1558" spans="1:9" x14ac:dyDescent="0.25">
      <c r="A1558" s="2">
        <v>760</v>
      </c>
      <c r="B1558" s="3" t="s">
        <v>680</v>
      </c>
      <c r="C1558" s="2" t="s">
        <v>894</v>
      </c>
      <c r="D1558" s="28">
        <v>0</v>
      </c>
      <c r="E1558" s="26">
        <v>1</v>
      </c>
      <c r="F1558" s="2">
        <v>1</v>
      </c>
      <c r="G1558" s="2">
        <f t="shared" si="45"/>
        <v>0</v>
      </c>
      <c r="H1558" s="7">
        <v>14784</v>
      </c>
      <c r="I1558" s="29">
        <f t="shared" si="46"/>
        <v>0</v>
      </c>
    </row>
    <row r="1559" spans="1:9" x14ac:dyDescent="0.25">
      <c r="A1559" s="2">
        <v>754</v>
      </c>
      <c r="B1559" s="3" t="s">
        <v>681</v>
      </c>
      <c r="C1559" s="2" t="s">
        <v>894</v>
      </c>
      <c r="D1559" s="28">
        <v>0</v>
      </c>
      <c r="E1559" s="26">
        <v>5</v>
      </c>
      <c r="F1559" s="2">
        <v>3</v>
      </c>
      <c r="G1559" s="2">
        <f t="shared" si="45"/>
        <v>2</v>
      </c>
      <c r="H1559" s="7">
        <v>21280</v>
      </c>
      <c r="I1559" s="29">
        <f t="shared" si="46"/>
        <v>42560</v>
      </c>
    </row>
    <row r="1560" spans="1:9" x14ac:dyDescent="0.25">
      <c r="A1560" s="2">
        <v>3686</v>
      </c>
      <c r="B1560" s="3" t="s">
        <v>682</v>
      </c>
      <c r="C1560" s="2" t="s">
        <v>894</v>
      </c>
      <c r="D1560" s="28">
        <v>0</v>
      </c>
      <c r="E1560" s="26"/>
      <c r="F1560" s="2"/>
      <c r="G1560" s="2">
        <f t="shared" si="45"/>
        <v>0</v>
      </c>
      <c r="H1560" s="7">
        <v>0</v>
      </c>
      <c r="I1560" s="27">
        <f t="shared" si="46"/>
        <v>0</v>
      </c>
    </row>
    <row r="1561" spans="1:9" x14ac:dyDescent="0.25">
      <c r="A1561" s="2">
        <v>752</v>
      </c>
      <c r="B1561" s="3" t="s">
        <v>683</v>
      </c>
      <c r="C1561" s="2" t="s">
        <v>894</v>
      </c>
      <c r="D1561" s="28">
        <v>1</v>
      </c>
      <c r="E1561" s="26">
        <v>6</v>
      </c>
      <c r="F1561" s="2">
        <v>3</v>
      </c>
      <c r="G1561" s="2">
        <f t="shared" si="45"/>
        <v>4</v>
      </c>
      <c r="H1561" s="7">
        <v>11640</v>
      </c>
      <c r="I1561" s="29">
        <f t="shared" si="46"/>
        <v>46560</v>
      </c>
    </row>
    <row r="1562" spans="1:9" x14ac:dyDescent="0.25">
      <c r="A1562" s="2">
        <v>4894</v>
      </c>
      <c r="B1562" s="3" t="s">
        <v>684</v>
      </c>
      <c r="C1562" s="2" t="s">
        <v>894</v>
      </c>
      <c r="D1562" s="28">
        <v>0</v>
      </c>
      <c r="E1562" s="26"/>
      <c r="F1562" s="2"/>
      <c r="G1562" s="2">
        <f t="shared" si="45"/>
        <v>0</v>
      </c>
      <c r="H1562" s="7">
        <v>24000</v>
      </c>
      <c r="I1562" s="27">
        <f t="shared" si="46"/>
        <v>0</v>
      </c>
    </row>
    <row r="1563" spans="1:9" x14ac:dyDescent="0.25">
      <c r="A1563" s="2">
        <v>749</v>
      </c>
      <c r="B1563" s="3" t="s">
        <v>685</v>
      </c>
      <c r="C1563" s="2" t="s">
        <v>894</v>
      </c>
      <c r="D1563" s="28">
        <v>0</v>
      </c>
      <c r="E1563" s="26"/>
      <c r="F1563" s="2"/>
      <c r="G1563" s="2">
        <f t="shared" si="45"/>
        <v>0</v>
      </c>
      <c r="H1563" s="7">
        <v>0</v>
      </c>
      <c r="I1563" s="27">
        <f t="shared" si="46"/>
        <v>0</v>
      </c>
    </row>
    <row r="1564" spans="1:9" x14ac:dyDescent="0.25">
      <c r="A1564" s="2">
        <v>751</v>
      </c>
      <c r="B1564" s="3" t="s">
        <v>686</v>
      </c>
      <c r="C1564" s="2" t="s">
        <v>894</v>
      </c>
      <c r="D1564" s="28">
        <v>0</v>
      </c>
      <c r="E1564" s="26"/>
      <c r="F1564" s="2"/>
      <c r="G1564" s="2">
        <f t="shared" si="45"/>
        <v>0</v>
      </c>
      <c r="H1564" s="7">
        <v>0</v>
      </c>
      <c r="I1564" s="27">
        <f t="shared" si="46"/>
        <v>0</v>
      </c>
    </row>
    <row r="1565" spans="1:9" x14ac:dyDescent="0.25">
      <c r="A1565" s="2">
        <v>750</v>
      </c>
      <c r="B1565" s="3" t="s">
        <v>687</v>
      </c>
      <c r="C1565" s="2" t="s">
        <v>894</v>
      </c>
      <c r="D1565" s="28">
        <v>4</v>
      </c>
      <c r="E1565" s="26">
        <v>5</v>
      </c>
      <c r="F1565" s="2">
        <v>5</v>
      </c>
      <c r="G1565" s="2">
        <f t="shared" si="45"/>
        <v>4</v>
      </c>
      <c r="H1565" s="7">
        <v>11640</v>
      </c>
      <c r="I1565" s="29">
        <f t="shared" si="46"/>
        <v>46560</v>
      </c>
    </row>
    <row r="1566" spans="1:9" x14ac:dyDescent="0.25">
      <c r="A1566" s="2">
        <v>1673</v>
      </c>
      <c r="B1566" s="3" t="s">
        <v>688</v>
      </c>
      <c r="C1566" s="2" t="s">
        <v>894</v>
      </c>
      <c r="D1566" s="28">
        <v>0</v>
      </c>
      <c r="E1566" s="26"/>
      <c r="F1566" s="2"/>
      <c r="G1566" s="2">
        <f t="shared" si="45"/>
        <v>0</v>
      </c>
      <c r="H1566" s="7">
        <v>5249.96</v>
      </c>
      <c r="I1566" s="27">
        <f t="shared" si="46"/>
        <v>0</v>
      </c>
    </row>
    <row r="1567" spans="1:9" x14ac:dyDescent="0.25">
      <c r="A1567" s="2">
        <v>748</v>
      </c>
      <c r="B1567" s="3" t="s">
        <v>689</v>
      </c>
      <c r="C1567" s="2" t="s">
        <v>894</v>
      </c>
      <c r="D1567" s="28">
        <v>5</v>
      </c>
      <c r="E1567" s="26"/>
      <c r="F1567" s="2">
        <v>3</v>
      </c>
      <c r="G1567" s="2">
        <f t="shared" si="45"/>
        <v>2</v>
      </c>
      <c r="H1567" s="7">
        <v>11640</v>
      </c>
      <c r="I1567" s="29">
        <f t="shared" si="46"/>
        <v>23280</v>
      </c>
    </row>
    <row r="1568" spans="1:9" x14ac:dyDescent="0.25">
      <c r="A1568" s="2">
        <v>757</v>
      </c>
      <c r="B1568" s="3" t="s">
        <v>690</v>
      </c>
      <c r="C1568" s="2" t="s">
        <v>894</v>
      </c>
      <c r="D1568" s="28">
        <v>0</v>
      </c>
      <c r="E1568" s="26"/>
      <c r="F1568" s="2"/>
      <c r="G1568" s="2">
        <f t="shared" si="45"/>
        <v>0</v>
      </c>
      <c r="H1568" s="7">
        <v>0</v>
      </c>
      <c r="I1568" s="27">
        <f t="shared" si="46"/>
        <v>0</v>
      </c>
    </row>
    <row r="1569" spans="1:9" x14ac:dyDescent="0.25">
      <c r="A1569" s="2">
        <v>756</v>
      </c>
      <c r="B1569" s="3" t="s">
        <v>691</v>
      </c>
      <c r="C1569" s="2" t="s">
        <v>894</v>
      </c>
      <c r="D1569" s="28">
        <v>0</v>
      </c>
      <c r="E1569" s="26">
        <v>2</v>
      </c>
      <c r="F1569" s="2">
        <v>1</v>
      </c>
      <c r="G1569" s="2">
        <f t="shared" si="45"/>
        <v>1</v>
      </c>
      <c r="H1569" s="7">
        <v>20160</v>
      </c>
      <c r="I1569" s="29">
        <f t="shared" si="46"/>
        <v>20160</v>
      </c>
    </row>
    <row r="1570" spans="1:9" x14ac:dyDescent="0.25">
      <c r="A1570" s="2">
        <v>1665</v>
      </c>
      <c r="B1570" s="3" t="s">
        <v>692</v>
      </c>
      <c r="C1570" s="2" t="s">
        <v>894</v>
      </c>
      <c r="D1570" s="28">
        <v>0</v>
      </c>
      <c r="E1570" s="26"/>
      <c r="F1570" s="2"/>
      <c r="G1570" s="2">
        <f t="shared" si="45"/>
        <v>0</v>
      </c>
      <c r="H1570" s="7">
        <v>60</v>
      </c>
      <c r="I1570" s="27">
        <f t="shared" si="46"/>
        <v>0</v>
      </c>
    </row>
    <row r="1571" spans="1:9" x14ac:dyDescent="0.25">
      <c r="A1571" s="2">
        <v>2039</v>
      </c>
      <c r="B1571" s="3" t="s">
        <v>693</v>
      </c>
      <c r="C1571" s="2" t="s">
        <v>894</v>
      </c>
      <c r="D1571" s="28">
        <v>1</v>
      </c>
      <c r="E1571" s="26"/>
      <c r="F1571" s="2"/>
      <c r="G1571" s="2">
        <f t="shared" si="45"/>
        <v>1</v>
      </c>
      <c r="H1571" s="7">
        <v>696.2</v>
      </c>
      <c r="I1571" s="29">
        <f t="shared" si="46"/>
        <v>696.2</v>
      </c>
    </row>
    <row r="1572" spans="1:9" x14ac:dyDescent="0.25">
      <c r="A1572" s="2">
        <v>4797</v>
      </c>
      <c r="B1572" s="3" t="s">
        <v>694</v>
      </c>
      <c r="C1572" s="2" t="s">
        <v>894</v>
      </c>
      <c r="D1572" s="28">
        <v>87</v>
      </c>
      <c r="E1572" s="26"/>
      <c r="F1572" s="2"/>
      <c r="G1572" s="2">
        <f t="shared" si="45"/>
        <v>87</v>
      </c>
      <c r="H1572" s="7">
        <v>8.4700000000000006</v>
      </c>
      <c r="I1572" s="29">
        <f t="shared" si="46"/>
        <v>736.8900000000001</v>
      </c>
    </row>
    <row r="1573" spans="1:9" x14ac:dyDescent="0.25">
      <c r="A1573" s="2">
        <v>1177</v>
      </c>
      <c r="B1573" s="3" t="s">
        <v>695</v>
      </c>
      <c r="C1573" s="2" t="s">
        <v>894</v>
      </c>
      <c r="D1573" s="28">
        <v>30</v>
      </c>
      <c r="E1573" s="26"/>
      <c r="F1573" s="2"/>
      <c r="G1573" s="2">
        <f t="shared" si="45"/>
        <v>30</v>
      </c>
      <c r="H1573" s="7">
        <v>2.39</v>
      </c>
      <c r="I1573" s="29">
        <f t="shared" si="46"/>
        <v>71.7</v>
      </c>
    </row>
    <row r="1574" spans="1:9" x14ac:dyDescent="0.25">
      <c r="A1574" s="2">
        <v>87</v>
      </c>
      <c r="B1574" s="3" t="s">
        <v>696</v>
      </c>
      <c r="C1574" s="2" t="s">
        <v>894</v>
      </c>
      <c r="D1574" s="28">
        <v>70</v>
      </c>
      <c r="E1574" s="26"/>
      <c r="F1574" s="2"/>
      <c r="G1574" s="2">
        <f t="shared" si="45"/>
        <v>70</v>
      </c>
      <c r="H1574" s="7">
        <v>79</v>
      </c>
      <c r="I1574" s="29">
        <f t="shared" si="46"/>
        <v>5530</v>
      </c>
    </row>
    <row r="1575" spans="1:9" x14ac:dyDescent="0.25">
      <c r="A1575" s="2">
        <v>1762</v>
      </c>
      <c r="B1575" s="3" t="s">
        <v>697</v>
      </c>
      <c r="C1575" s="2" t="s">
        <v>894</v>
      </c>
      <c r="D1575" s="28">
        <v>4</v>
      </c>
      <c r="E1575" s="26"/>
      <c r="F1575" s="2"/>
      <c r="G1575" s="2">
        <f t="shared" si="45"/>
        <v>4</v>
      </c>
      <c r="H1575" s="7">
        <v>1233.95</v>
      </c>
      <c r="I1575" s="29">
        <f t="shared" si="46"/>
        <v>4935.8</v>
      </c>
    </row>
    <row r="1576" spans="1:9" x14ac:dyDescent="0.25">
      <c r="A1576" s="2">
        <v>2047</v>
      </c>
      <c r="B1576" s="3" t="s">
        <v>698</v>
      </c>
      <c r="C1576" s="2" t="s">
        <v>894</v>
      </c>
      <c r="D1576" s="28">
        <v>10</v>
      </c>
      <c r="E1576" s="26"/>
      <c r="F1576" s="2"/>
      <c r="G1576" s="2">
        <f t="shared" si="45"/>
        <v>10</v>
      </c>
      <c r="H1576" s="7">
        <v>790</v>
      </c>
      <c r="I1576" s="29">
        <f t="shared" si="46"/>
        <v>7900</v>
      </c>
    </row>
    <row r="1577" spans="1:9" x14ac:dyDescent="0.25">
      <c r="A1577" s="2">
        <v>1534</v>
      </c>
      <c r="B1577" s="3" t="s">
        <v>699</v>
      </c>
      <c r="C1577" s="2" t="s">
        <v>894</v>
      </c>
      <c r="D1577" s="28">
        <v>170</v>
      </c>
      <c r="E1577" s="26"/>
      <c r="F1577" s="2"/>
      <c r="G1577" s="2">
        <f t="shared" si="45"/>
        <v>170</v>
      </c>
      <c r="H1577" s="7">
        <v>86.9</v>
      </c>
      <c r="I1577" s="29">
        <f t="shared" si="46"/>
        <v>14773.000000000002</v>
      </c>
    </row>
    <row r="1578" spans="1:9" x14ac:dyDescent="0.25">
      <c r="A1578" s="2">
        <v>1809</v>
      </c>
      <c r="B1578" s="3" t="s">
        <v>700</v>
      </c>
      <c r="C1578" s="2" t="s">
        <v>894</v>
      </c>
      <c r="D1578" s="28">
        <v>0</v>
      </c>
      <c r="E1578" s="26"/>
      <c r="F1578" s="2"/>
      <c r="G1578" s="2">
        <f t="shared" si="45"/>
        <v>0</v>
      </c>
      <c r="H1578" s="7">
        <v>295</v>
      </c>
      <c r="I1578" s="27">
        <f t="shared" si="46"/>
        <v>0</v>
      </c>
    </row>
    <row r="1579" spans="1:9" x14ac:dyDescent="0.25">
      <c r="A1579" s="2">
        <v>83</v>
      </c>
      <c r="B1579" s="3" t="s">
        <v>701</v>
      </c>
      <c r="C1579" s="2" t="s">
        <v>894</v>
      </c>
      <c r="D1579" s="28">
        <v>0</v>
      </c>
      <c r="E1579" s="26"/>
      <c r="F1579" s="2"/>
      <c r="G1579" s="2">
        <f t="shared" si="45"/>
        <v>0</v>
      </c>
      <c r="H1579" s="7">
        <v>295</v>
      </c>
      <c r="I1579" s="27">
        <f t="shared" si="46"/>
        <v>0</v>
      </c>
    </row>
    <row r="1580" spans="1:9" x14ac:dyDescent="0.25">
      <c r="A1580" s="2">
        <v>4492</v>
      </c>
      <c r="B1580" s="3" t="s">
        <v>702</v>
      </c>
      <c r="C1580" s="2" t="s">
        <v>894</v>
      </c>
      <c r="D1580" s="28">
        <v>0</v>
      </c>
      <c r="E1580" s="26"/>
      <c r="F1580" s="2"/>
      <c r="G1580" s="2">
        <f t="shared" si="45"/>
        <v>0</v>
      </c>
      <c r="H1580" s="7">
        <v>7.42</v>
      </c>
      <c r="I1580" s="27">
        <f t="shared" si="46"/>
        <v>0</v>
      </c>
    </row>
    <row r="1581" spans="1:9" x14ac:dyDescent="0.25">
      <c r="A1581" s="2">
        <v>923</v>
      </c>
      <c r="B1581" s="3" t="s">
        <v>703</v>
      </c>
      <c r="C1581" s="2" t="s">
        <v>894</v>
      </c>
      <c r="D1581" s="28">
        <v>0</v>
      </c>
      <c r="E1581" s="26">
        <v>3</v>
      </c>
      <c r="F1581" s="2">
        <v>1</v>
      </c>
      <c r="G1581" s="2">
        <f t="shared" si="45"/>
        <v>2</v>
      </c>
      <c r="H1581" s="7">
        <v>5400</v>
      </c>
      <c r="I1581" s="29">
        <f t="shared" si="46"/>
        <v>10800</v>
      </c>
    </row>
    <row r="1582" spans="1:9" x14ac:dyDescent="0.25">
      <c r="A1582" s="2">
        <v>4493</v>
      </c>
      <c r="B1582" s="3" t="s">
        <v>704</v>
      </c>
      <c r="C1582" s="2" t="s">
        <v>894</v>
      </c>
      <c r="D1582" s="28">
        <v>0</v>
      </c>
      <c r="E1582" s="26"/>
      <c r="F1582" s="2"/>
      <c r="G1582" s="2">
        <f t="shared" si="45"/>
        <v>0</v>
      </c>
      <c r="H1582" s="7">
        <v>7.11</v>
      </c>
      <c r="I1582" s="27">
        <f t="shared" si="46"/>
        <v>0</v>
      </c>
    </row>
    <row r="1583" spans="1:9" x14ac:dyDescent="0.25">
      <c r="A1583" s="2">
        <v>194</v>
      </c>
      <c r="B1583" s="3" t="s">
        <v>705</v>
      </c>
      <c r="C1583" s="2" t="s">
        <v>894</v>
      </c>
      <c r="D1583" s="28">
        <v>0</v>
      </c>
      <c r="E1583" s="26"/>
      <c r="F1583" s="2"/>
      <c r="G1583" s="2">
        <f t="shared" si="45"/>
        <v>0</v>
      </c>
      <c r="H1583" s="7">
        <v>1.81</v>
      </c>
      <c r="I1583" s="29">
        <f t="shared" si="46"/>
        <v>0</v>
      </c>
    </row>
    <row r="1584" spans="1:9" x14ac:dyDescent="0.25">
      <c r="A1584" s="2">
        <v>5009</v>
      </c>
      <c r="B1584" s="3" t="s">
        <v>706</v>
      </c>
      <c r="C1584" s="2" t="s">
        <v>894</v>
      </c>
      <c r="D1584" s="28">
        <v>12</v>
      </c>
      <c r="E1584" s="26"/>
      <c r="F1584" s="2"/>
      <c r="G1584" s="2">
        <f t="shared" si="45"/>
        <v>12</v>
      </c>
      <c r="H1584" s="7">
        <v>575</v>
      </c>
      <c r="I1584" s="29">
        <f t="shared" si="46"/>
        <v>6900</v>
      </c>
    </row>
    <row r="1585" spans="1:9" x14ac:dyDescent="0.25">
      <c r="A1585" s="2">
        <v>4854</v>
      </c>
      <c r="B1585" s="3" t="s">
        <v>707</v>
      </c>
      <c r="C1585" s="2" t="s">
        <v>894</v>
      </c>
      <c r="D1585" s="28">
        <v>0</v>
      </c>
      <c r="E1585" s="26"/>
      <c r="F1585" s="2"/>
      <c r="G1585" s="2">
        <f t="shared" si="45"/>
        <v>0</v>
      </c>
      <c r="H1585" s="7">
        <v>669.36</v>
      </c>
      <c r="I1585" s="27">
        <f t="shared" si="46"/>
        <v>0</v>
      </c>
    </row>
    <row r="1586" spans="1:9" x14ac:dyDescent="0.25">
      <c r="A1586" s="2">
        <v>3345</v>
      </c>
      <c r="B1586" s="3" t="s">
        <v>708</v>
      </c>
      <c r="C1586" s="2" t="s">
        <v>894</v>
      </c>
      <c r="D1586" s="28">
        <v>0</v>
      </c>
      <c r="E1586" s="26"/>
      <c r="F1586" s="2"/>
      <c r="G1586" s="2">
        <f t="shared" si="45"/>
        <v>0</v>
      </c>
      <c r="H1586" s="7">
        <v>2449.6999999999998</v>
      </c>
      <c r="I1586" s="27">
        <f t="shared" si="46"/>
        <v>0</v>
      </c>
    </row>
    <row r="1587" spans="1:9" x14ac:dyDescent="0.25">
      <c r="A1587" s="2">
        <v>1179</v>
      </c>
      <c r="B1587" s="3" t="s">
        <v>709</v>
      </c>
      <c r="C1587" s="2" t="s">
        <v>894</v>
      </c>
      <c r="D1587" s="28">
        <v>0</v>
      </c>
      <c r="E1587" s="26"/>
      <c r="F1587" s="2"/>
      <c r="G1587" s="2">
        <f t="shared" si="45"/>
        <v>0</v>
      </c>
      <c r="H1587" s="7">
        <v>1714.9</v>
      </c>
      <c r="I1587" s="27">
        <f t="shared" si="46"/>
        <v>0</v>
      </c>
    </row>
    <row r="1588" spans="1:9" x14ac:dyDescent="0.25">
      <c r="A1588" s="2">
        <v>1845</v>
      </c>
      <c r="B1588" s="3" t="s">
        <v>710</v>
      </c>
      <c r="C1588" s="2" t="s">
        <v>894</v>
      </c>
      <c r="D1588" s="28">
        <v>192</v>
      </c>
      <c r="E1588" s="26"/>
      <c r="F1588" s="2">
        <v>36</v>
      </c>
      <c r="G1588" s="2">
        <f t="shared" si="45"/>
        <v>156</v>
      </c>
      <c r="H1588" s="7">
        <v>1237.1099999999999</v>
      </c>
      <c r="I1588" s="29">
        <f t="shared" si="46"/>
        <v>192989.15999999997</v>
      </c>
    </row>
    <row r="1589" spans="1:9" x14ac:dyDescent="0.25">
      <c r="A1589" s="2">
        <v>399</v>
      </c>
      <c r="B1589" s="3" t="s">
        <v>711</v>
      </c>
      <c r="C1589" s="2" t="s">
        <v>894</v>
      </c>
      <c r="D1589" s="28">
        <v>0</v>
      </c>
      <c r="E1589" s="26"/>
      <c r="F1589" s="2"/>
      <c r="G1589" s="2">
        <f t="shared" si="45"/>
        <v>0</v>
      </c>
      <c r="H1589" s="7">
        <v>295</v>
      </c>
      <c r="I1589" s="27">
        <f t="shared" si="46"/>
        <v>0</v>
      </c>
    </row>
    <row r="1590" spans="1:9" x14ac:dyDescent="0.25">
      <c r="A1590" s="2">
        <v>3167</v>
      </c>
      <c r="B1590" s="3" t="s">
        <v>712</v>
      </c>
      <c r="C1590" s="2" t="s">
        <v>894</v>
      </c>
      <c r="D1590" s="28">
        <v>0</v>
      </c>
      <c r="E1590" s="26">
        <v>5</v>
      </c>
      <c r="F1590" s="2">
        <v>5</v>
      </c>
      <c r="G1590" s="2">
        <f t="shared" si="45"/>
        <v>0</v>
      </c>
      <c r="H1590" s="7">
        <v>605.17999999999995</v>
      </c>
      <c r="I1590" s="29">
        <f t="shared" si="46"/>
        <v>0</v>
      </c>
    </row>
    <row r="1591" spans="1:9" x14ac:dyDescent="0.25">
      <c r="A1591" s="2">
        <v>328</v>
      </c>
      <c r="B1591" s="3" t="s">
        <v>713</v>
      </c>
      <c r="C1591" s="2" t="s">
        <v>894</v>
      </c>
      <c r="D1591" s="28">
        <v>0</v>
      </c>
      <c r="E1591" s="26"/>
      <c r="F1591" s="2"/>
      <c r="G1591" s="2">
        <f t="shared" si="45"/>
        <v>0</v>
      </c>
      <c r="H1591" s="7">
        <v>566.9</v>
      </c>
      <c r="I1591" s="27">
        <f t="shared" si="46"/>
        <v>0</v>
      </c>
    </row>
    <row r="1592" spans="1:9" x14ac:dyDescent="0.25">
      <c r="A1592" s="2">
        <v>3218</v>
      </c>
      <c r="B1592" s="3" t="s">
        <v>714</v>
      </c>
      <c r="C1592" s="2" t="s">
        <v>894</v>
      </c>
      <c r="D1592" s="28">
        <v>8</v>
      </c>
      <c r="E1592" s="26"/>
      <c r="F1592" s="2"/>
      <c r="G1592" s="2">
        <f t="shared" si="45"/>
        <v>8</v>
      </c>
      <c r="H1592" s="7">
        <v>410</v>
      </c>
      <c r="I1592" s="29">
        <f t="shared" si="46"/>
        <v>3280</v>
      </c>
    </row>
    <row r="1593" spans="1:9" x14ac:dyDescent="0.25">
      <c r="A1593" s="2">
        <v>3220</v>
      </c>
      <c r="B1593" s="3" t="s">
        <v>715</v>
      </c>
      <c r="C1593" s="2" t="s">
        <v>894</v>
      </c>
      <c r="D1593" s="28">
        <v>2</v>
      </c>
      <c r="E1593" s="26"/>
      <c r="F1593" s="2"/>
      <c r="G1593" s="2">
        <f t="shared" si="45"/>
        <v>2</v>
      </c>
      <c r="H1593" s="7">
        <v>410</v>
      </c>
      <c r="I1593" s="29">
        <f t="shared" si="46"/>
        <v>820</v>
      </c>
    </row>
    <row r="1594" spans="1:9" x14ac:dyDescent="0.25">
      <c r="A1594" s="2">
        <v>3214</v>
      </c>
      <c r="B1594" s="3" t="s">
        <v>716</v>
      </c>
      <c r="C1594" s="2" t="s">
        <v>894</v>
      </c>
      <c r="D1594" s="28">
        <v>0</v>
      </c>
      <c r="E1594" s="26"/>
      <c r="F1594" s="2"/>
      <c r="G1594" s="2">
        <f t="shared" si="45"/>
        <v>0</v>
      </c>
      <c r="H1594" s="7">
        <v>395</v>
      </c>
      <c r="I1594" s="27">
        <f t="shared" si="46"/>
        <v>0</v>
      </c>
    </row>
    <row r="1595" spans="1:9" x14ac:dyDescent="0.25">
      <c r="A1595" s="2">
        <v>3216</v>
      </c>
      <c r="B1595" s="3" t="s">
        <v>717</v>
      </c>
      <c r="C1595" s="2" t="s">
        <v>894</v>
      </c>
      <c r="D1595" s="28">
        <v>2</v>
      </c>
      <c r="E1595" s="26"/>
      <c r="F1595" s="2"/>
      <c r="G1595" s="2">
        <f t="shared" si="45"/>
        <v>2</v>
      </c>
      <c r="H1595" s="7">
        <v>395</v>
      </c>
      <c r="I1595" s="29">
        <f t="shared" si="46"/>
        <v>790</v>
      </c>
    </row>
    <row r="1596" spans="1:9" x14ac:dyDescent="0.25">
      <c r="A1596" s="2">
        <v>1623</v>
      </c>
      <c r="B1596" s="3" t="s">
        <v>718</v>
      </c>
      <c r="C1596" s="2" t="s">
        <v>894</v>
      </c>
      <c r="D1596" s="28">
        <v>0</v>
      </c>
      <c r="E1596" s="26"/>
      <c r="F1596" s="2"/>
      <c r="G1596" s="2">
        <f t="shared" si="45"/>
        <v>0</v>
      </c>
      <c r="H1596" s="7">
        <v>13.18</v>
      </c>
      <c r="I1596" s="27">
        <f t="shared" si="46"/>
        <v>0</v>
      </c>
    </row>
    <row r="1597" spans="1:9" x14ac:dyDescent="0.25">
      <c r="A1597" s="2">
        <v>22</v>
      </c>
      <c r="B1597" s="3" t="s">
        <v>719</v>
      </c>
      <c r="C1597" s="2" t="s">
        <v>894</v>
      </c>
      <c r="D1597" s="28">
        <v>108</v>
      </c>
      <c r="E1597" s="26"/>
      <c r="F1597" s="2">
        <v>27</v>
      </c>
      <c r="G1597" s="2">
        <f t="shared" si="45"/>
        <v>81</v>
      </c>
      <c r="H1597" s="7">
        <v>76.48</v>
      </c>
      <c r="I1597" s="29">
        <f t="shared" si="46"/>
        <v>6194.88</v>
      </c>
    </row>
    <row r="1598" spans="1:9" x14ac:dyDescent="0.25">
      <c r="A1598" s="2">
        <v>380</v>
      </c>
      <c r="B1598" s="3" t="s">
        <v>720</v>
      </c>
      <c r="C1598" s="2" t="s">
        <v>894</v>
      </c>
      <c r="D1598" s="28">
        <v>530</v>
      </c>
      <c r="E1598" s="26">
        <v>900</v>
      </c>
      <c r="F1598" s="2">
        <v>460</v>
      </c>
      <c r="G1598" s="2">
        <f t="shared" si="45"/>
        <v>970</v>
      </c>
      <c r="H1598" s="7">
        <v>23.73</v>
      </c>
      <c r="I1598" s="29">
        <f t="shared" si="46"/>
        <v>23018.100000000002</v>
      </c>
    </row>
    <row r="1599" spans="1:9" x14ac:dyDescent="0.25">
      <c r="A1599" s="2">
        <v>1986</v>
      </c>
      <c r="B1599" s="3" t="s">
        <v>721</v>
      </c>
      <c r="C1599" s="2" t="s">
        <v>894</v>
      </c>
      <c r="D1599" s="28">
        <v>0</v>
      </c>
      <c r="E1599" s="26">
        <v>70</v>
      </c>
      <c r="F1599" s="2">
        <v>70</v>
      </c>
      <c r="G1599" s="2">
        <f t="shared" si="45"/>
        <v>0</v>
      </c>
      <c r="H1599" s="7">
        <v>39</v>
      </c>
      <c r="I1599" s="29">
        <f t="shared" si="46"/>
        <v>0</v>
      </c>
    </row>
    <row r="1600" spans="1:9" x14ac:dyDescent="0.25">
      <c r="A1600" s="2">
        <v>303</v>
      </c>
      <c r="B1600" s="3" t="s">
        <v>722</v>
      </c>
      <c r="C1600" s="2" t="s">
        <v>894</v>
      </c>
      <c r="D1600" s="28">
        <v>5</v>
      </c>
      <c r="E1600" s="26"/>
      <c r="F1600" s="2">
        <v>5</v>
      </c>
      <c r="G1600" s="2">
        <f t="shared" si="45"/>
        <v>0</v>
      </c>
      <c r="H1600" s="7">
        <v>140</v>
      </c>
      <c r="I1600" s="27">
        <f t="shared" si="46"/>
        <v>0</v>
      </c>
    </row>
    <row r="1601" spans="1:9" x14ac:dyDescent="0.25">
      <c r="A1601" s="2">
        <v>1296</v>
      </c>
      <c r="B1601" s="3" t="s">
        <v>723</v>
      </c>
      <c r="C1601" s="2" t="s">
        <v>894</v>
      </c>
      <c r="D1601" s="28">
        <v>36</v>
      </c>
      <c r="E1601" s="26"/>
      <c r="F1601" s="2"/>
      <c r="G1601" s="2">
        <f t="shared" si="45"/>
        <v>36</v>
      </c>
      <c r="H1601" s="7">
        <v>235.6</v>
      </c>
      <c r="I1601" s="29">
        <f t="shared" si="46"/>
        <v>8481.6</v>
      </c>
    </row>
    <row r="1602" spans="1:9" x14ac:dyDescent="0.25">
      <c r="A1602" s="2">
        <v>1297</v>
      </c>
      <c r="B1602" s="3" t="s">
        <v>724</v>
      </c>
      <c r="C1602" s="2" t="s">
        <v>894</v>
      </c>
      <c r="D1602" s="28">
        <v>72</v>
      </c>
      <c r="E1602" s="26"/>
      <c r="F1602" s="2">
        <v>72</v>
      </c>
      <c r="G1602" s="2">
        <f t="shared" si="45"/>
        <v>0</v>
      </c>
      <c r="H1602" s="7">
        <v>235.6</v>
      </c>
      <c r="I1602" s="27">
        <f t="shared" si="46"/>
        <v>0</v>
      </c>
    </row>
    <row r="1603" spans="1:9" x14ac:dyDescent="0.25">
      <c r="A1603" s="2">
        <v>1303</v>
      </c>
      <c r="B1603" s="3" t="s">
        <v>725</v>
      </c>
      <c r="C1603" s="2" t="s">
        <v>894</v>
      </c>
      <c r="D1603" s="28">
        <v>0</v>
      </c>
      <c r="E1603" s="26"/>
      <c r="F1603" s="2"/>
      <c r="G1603" s="2">
        <f t="shared" si="45"/>
        <v>0</v>
      </c>
      <c r="H1603" s="7">
        <v>243</v>
      </c>
      <c r="I1603" s="27">
        <f t="shared" si="46"/>
        <v>0</v>
      </c>
    </row>
    <row r="1604" spans="1:9" x14ac:dyDescent="0.25">
      <c r="A1604" s="2">
        <v>3472</v>
      </c>
      <c r="B1604" s="3" t="s">
        <v>726</v>
      </c>
      <c r="C1604" s="2" t="s">
        <v>894</v>
      </c>
      <c r="D1604" s="28">
        <v>2</v>
      </c>
      <c r="E1604" s="26"/>
      <c r="F1604" s="2"/>
      <c r="G1604" s="2">
        <f t="shared" si="45"/>
        <v>2</v>
      </c>
      <c r="H1604" s="7">
        <v>490</v>
      </c>
      <c r="I1604" s="29">
        <f t="shared" si="46"/>
        <v>980</v>
      </c>
    </row>
    <row r="1605" spans="1:9" x14ac:dyDescent="0.25">
      <c r="A1605" s="2">
        <v>3617</v>
      </c>
      <c r="B1605" s="3" t="s">
        <v>727</v>
      </c>
      <c r="C1605" s="2" t="s">
        <v>894</v>
      </c>
      <c r="D1605" s="28">
        <v>0</v>
      </c>
      <c r="E1605" s="26"/>
      <c r="F1605" s="2"/>
      <c r="G1605" s="2">
        <f t="shared" si="45"/>
        <v>0</v>
      </c>
      <c r="H1605" s="7">
        <v>1180</v>
      </c>
      <c r="I1605" s="27">
        <f t="shared" si="46"/>
        <v>0</v>
      </c>
    </row>
    <row r="1606" spans="1:9" x14ac:dyDescent="0.25">
      <c r="A1606" s="2">
        <v>219</v>
      </c>
      <c r="B1606" s="3" t="s">
        <v>728</v>
      </c>
      <c r="C1606" s="2" t="s">
        <v>894</v>
      </c>
      <c r="D1606" s="28">
        <v>0</v>
      </c>
      <c r="E1606" s="26"/>
      <c r="F1606" s="2"/>
      <c r="G1606" s="2">
        <f t="shared" si="45"/>
        <v>0</v>
      </c>
      <c r="H1606" s="7">
        <v>23.76</v>
      </c>
      <c r="I1606" s="27">
        <f t="shared" si="46"/>
        <v>0</v>
      </c>
    </row>
    <row r="1607" spans="1:9" x14ac:dyDescent="0.25">
      <c r="A1607" s="2">
        <v>358</v>
      </c>
      <c r="B1607" s="3" t="s">
        <v>729</v>
      </c>
      <c r="C1607" s="2" t="s">
        <v>894</v>
      </c>
      <c r="D1607" s="28">
        <v>0</v>
      </c>
      <c r="E1607" s="26"/>
      <c r="F1607" s="2"/>
      <c r="G1607" s="2">
        <f t="shared" ref="G1607:G1610" si="47">D1607+E1607-F1607</f>
        <v>0</v>
      </c>
      <c r="H1607" s="7">
        <v>800</v>
      </c>
      <c r="I1607" s="27">
        <f t="shared" ref="I1607:I1641" si="48">G1607*H1607</f>
        <v>0</v>
      </c>
    </row>
    <row r="1608" spans="1:9" x14ac:dyDescent="0.25">
      <c r="A1608" s="2">
        <v>2388</v>
      </c>
      <c r="B1608" s="3" t="s">
        <v>730</v>
      </c>
      <c r="C1608" s="2" t="s">
        <v>894</v>
      </c>
      <c r="D1608" s="28">
        <v>0</v>
      </c>
      <c r="E1608" s="26"/>
      <c r="F1608" s="2"/>
      <c r="G1608" s="2">
        <f t="shared" si="47"/>
        <v>0</v>
      </c>
      <c r="H1608" s="7">
        <v>2876.42</v>
      </c>
      <c r="I1608" s="27">
        <f t="shared" si="48"/>
        <v>0</v>
      </c>
    </row>
    <row r="1609" spans="1:9" x14ac:dyDescent="0.25">
      <c r="A1609" s="2">
        <v>173</v>
      </c>
      <c r="B1609" s="3" t="s">
        <v>731</v>
      </c>
      <c r="C1609" s="2" t="s">
        <v>894</v>
      </c>
      <c r="D1609" s="28">
        <v>60</v>
      </c>
      <c r="E1609" s="26"/>
      <c r="F1609" s="2">
        <v>30</v>
      </c>
      <c r="G1609" s="2">
        <f t="shared" si="47"/>
        <v>30</v>
      </c>
      <c r="H1609" s="7">
        <v>1.52</v>
      </c>
      <c r="I1609" s="29">
        <f t="shared" si="48"/>
        <v>45.6</v>
      </c>
    </row>
    <row r="1610" spans="1:9" x14ac:dyDescent="0.25">
      <c r="A1610" s="2">
        <v>3280</v>
      </c>
      <c r="B1610" s="3" t="s">
        <v>732</v>
      </c>
      <c r="C1610" s="2" t="s">
        <v>894</v>
      </c>
      <c r="D1610" s="28">
        <v>0</v>
      </c>
      <c r="E1610" s="26"/>
      <c r="F1610" s="2"/>
      <c r="G1610" s="2">
        <f t="shared" si="47"/>
        <v>0</v>
      </c>
      <c r="H1610" s="7">
        <v>0.16</v>
      </c>
      <c r="I1610" s="29">
        <f t="shared" si="48"/>
        <v>0</v>
      </c>
    </row>
    <row r="1611" spans="1:9" x14ac:dyDescent="0.25">
      <c r="A1611" s="2">
        <v>4832</v>
      </c>
      <c r="B1611" s="3" t="s">
        <v>733</v>
      </c>
      <c r="C1611" s="2" t="s">
        <v>894</v>
      </c>
      <c r="D1611" s="28">
        <v>0</v>
      </c>
      <c r="E1611" s="26"/>
      <c r="F1611" s="2"/>
      <c r="G1611" s="2">
        <v>0</v>
      </c>
      <c r="H1611" s="7">
        <v>6300</v>
      </c>
      <c r="I1611" s="29">
        <f t="shared" si="48"/>
        <v>0</v>
      </c>
    </row>
    <row r="1612" spans="1:9" x14ac:dyDescent="0.25">
      <c r="A1612" s="2">
        <v>62</v>
      </c>
      <c r="B1612" s="3" t="s">
        <v>734</v>
      </c>
      <c r="C1612" s="2" t="s">
        <v>894</v>
      </c>
      <c r="D1612" s="28">
        <v>0</v>
      </c>
      <c r="E1612" s="26"/>
      <c r="F1612" s="2"/>
      <c r="G1612" s="2">
        <f t="shared" ref="G1612:G1641" si="49">D1612+E1612-F1612</f>
        <v>0</v>
      </c>
      <c r="H1612" s="7">
        <v>384.25</v>
      </c>
      <c r="I1612" s="29">
        <f t="shared" si="48"/>
        <v>0</v>
      </c>
    </row>
    <row r="1613" spans="1:9" x14ac:dyDescent="0.25">
      <c r="A1613" s="2">
        <v>4454</v>
      </c>
      <c r="B1613" s="3" t="s">
        <v>735</v>
      </c>
      <c r="C1613" s="2" t="s">
        <v>894</v>
      </c>
      <c r="D1613" s="28">
        <v>0</v>
      </c>
      <c r="E1613" s="26"/>
      <c r="F1613" s="2"/>
      <c r="G1613" s="2">
        <f t="shared" si="49"/>
        <v>0</v>
      </c>
      <c r="H1613" s="7">
        <v>4000</v>
      </c>
      <c r="I1613" s="27">
        <f t="shared" si="48"/>
        <v>0</v>
      </c>
    </row>
    <row r="1614" spans="1:9" x14ac:dyDescent="0.25">
      <c r="A1614" s="2">
        <v>245</v>
      </c>
      <c r="B1614" s="3" t="s">
        <v>736</v>
      </c>
      <c r="C1614" s="2" t="s">
        <v>894</v>
      </c>
      <c r="D1614" s="28">
        <v>36</v>
      </c>
      <c r="E1614" s="26"/>
      <c r="F1614" s="2"/>
      <c r="G1614" s="2">
        <f t="shared" si="49"/>
        <v>36</v>
      </c>
      <c r="H1614" s="7">
        <v>62.43</v>
      </c>
      <c r="I1614" s="29">
        <f t="shared" si="48"/>
        <v>2247.48</v>
      </c>
    </row>
    <row r="1615" spans="1:9" x14ac:dyDescent="0.25">
      <c r="A1615" s="2">
        <v>583</v>
      </c>
      <c r="B1615" s="3" t="s">
        <v>737</v>
      </c>
      <c r="C1615" s="2" t="s">
        <v>894</v>
      </c>
      <c r="D1615" s="28">
        <v>0</v>
      </c>
      <c r="E1615" s="26"/>
      <c r="F1615" s="2"/>
      <c r="G1615" s="2">
        <f t="shared" si="49"/>
        <v>0</v>
      </c>
      <c r="H1615" s="7">
        <v>175</v>
      </c>
      <c r="I1615" s="27">
        <f t="shared" si="48"/>
        <v>0</v>
      </c>
    </row>
    <row r="1616" spans="1:9" x14ac:dyDescent="0.25">
      <c r="A1616" s="2">
        <v>800</v>
      </c>
      <c r="B1616" s="3" t="s">
        <v>738</v>
      </c>
      <c r="C1616" s="2" t="s">
        <v>894</v>
      </c>
      <c r="D1616" s="28">
        <v>0</v>
      </c>
      <c r="E1616" s="26"/>
      <c r="F1616" s="2"/>
      <c r="G1616" s="2">
        <f t="shared" si="49"/>
        <v>0</v>
      </c>
      <c r="H1616" s="7">
        <v>218</v>
      </c>
      <c r="I1616" s="27">
        <f t="shared" si="48"/>
        <v>0</v>
      </c>
    </row>
    <row r="1617" spans="1:9" x14ac:dyDescent="0.25">
      <c r="A1617" s="2">
        <v>246</v>
      </c>
      <c r="B1617" s="3" t="s">
        <v>739</v>
      </c>
      <c r="C1617" s="2" t="s">
        <v>894</v>
      </c>
      <c r="D1617" s="28">
        <v>0</v>
      </c>
      <c r="E1617" s="26"/>
      <c r="F1617" s="2"/>
      <c r="G1617" s="2">
        <f t="shared" si="49"/>
        <v>0</v>
      </c>
      <c r="H1617" s="7">
        <v>118</v>
      </c>
      <c r="I1617" s="27">
        <f t="shared" si="48"/>
        <v>0</v>
      </c>
    </row>
    <row r="1618" spans="1:9" x14ac:dyDescent="0.25">
      <c r="A1618" s="2">
        <v>4587</v>
      </c>
      <c r="B1618" s="3" t="s">
        <v>740</v>
      </c>
      <c r="C1618" s="2" t="s">
        <v>894</v>
      </c>
      <c r="D1618" s="28">
        <v>19</v>
      </c>
      <c r="E1618" s="26">
        <v>30</v>
      </c>
      <c r="F1618" s="2"/>
      <c r="G1618" s="2">
        <f t="shared" si="49"/>
        <v>49</v>
      </c>
      <c r="H1618" s="7">
        <v>1260</v>
      </c>
      <c r="I1618" s="29">
        <f t="shared" si="48"/>
        <v>61740</v>
      </c>
    </row>
    <row r="1619" spans="1:9" x14ac:dyDescent="0.25">
      <c r="A1619" s="2">
        <v>313</v>
      </c>
      <c r="B1619" s="3" t="s">
        <v>741</v>
      </c>
      <c r="C1619" s="2" t="s">
        <v>894</v>
      </c>
      <c r="D1619" s="28">
        <v>0</v>
      </c>
      <c r="E1619" s="26"/>
      <c r="F1619" s="2"/>
      <c r="G1619" s="2">
        <f t="shared" si="49"/>
        <v>0</v>
      </c>
      <c r="H1619" s="7">
        <v>1026</v>
      </c>
      <c r="I1619" s="27">
        <f t="shared" si="48"/>
        <v>0</v>
      </c>
    </row>
    <row r="1620" spans="1:9" x14ac:dyDescent="0.25">
      <c r="A1620" s="2">
        <v>4890</v>
      </c>
      <c r="B1620" s="3" t="s">
        <v>742</v>
      </c>
      <c r="C1620" s="2" t="s">
        <v>894</v>
      </c>
      <c r="D1620" s="28">
        <v>24</v>
      </c>
      <c r="E1620" s="26"/>
      <c r="F1620" s="2">
        <v>10</v>
      </c>
      <c r="G1620" s="2">
        <f t="shared" si="49"/>
        <v>14</v>
      </c>
      <c r="H1620" s="7">
        <v>4300</v>
      </c>
      <c r="I1620" s="29">
        <f t="shared" si="48"/>
        <v>60200</v>
      </c>
    </row>
    <row r="1621" spans="1:9" x14ac:dyDescent="0.25">
      <c r="A1621" s="2">
        <v>768</v>
      </c>
      <c r="B1621" s="3" t="s">
        <v>743</v>
      </c>
      <c r="C1621" s="2" t="s">
        <v>894</v>
      </c>
      <c r="D1621" s="28">
        <v>0</v>
      </c>
      <c r="E1621" s="26"/>
      <c r="F1621" s="2"/>
      <c r="G1621" s="2">
        <f t="shared" si="49"/>
        <v>0</v>
      </c>
      <c r="H1621" s="7">
        <v>4816</v>
      </c>
      <c r="I1621" s="27">
        <f t="shared" si="48"/>
        <v>0</v>
      </c>
    </row>
    <row r="1622" spans="1:9" x14ac:dyDescent="0.25">
      <c r="A1622" s="2">
        <v>739</v>
      </c>
      <c r="B1622" s="3" t="s">
        <v>744</v>
      </c>
      <c r="C1622" s="2" t="s">
        <v>894</v>
      </c>
      <c r="D1622" s="28">
        <v>0</v>
      </c>
      <c r="E1622" s="26"/>
      <c r="F1622" s="2"/>
      <c r="G1622" s="2">
        <f t="shared" si="49"/>
        <v>0</v>
      </c>
      <c r="H1622" s="7">
        <v>3199.71</v>
      </c>
      <c r="I1622" s="27">
        <f t="shared" si="48"/>
        <v>0</v>
      </c>
    </row>
    <row r="1623" spans="1:9" x14ac:dyDescent="0.25">
      <c r="A1623" s="2">
        <v>1980</v>
      </c>
      <c r="B1623" s="3" t="s">
        <v>745</v>
      </c>
      <c r="C1623" s="2" t="s">
        <v>894</v>
      </c>
      <c r="D1623" s="28">
        <v>0</v>
      </c>
      <c r="E1623" s="26"/>
      <c r="F1623" s="2"/>
      <c r="G1623" s="2">
        <f t="shared" si="49"/>
        <v>0</v>
      </c>
      <c r="H1623" s="7">
        <v>15820</v>
      </c>
      <c r="I1623" s="27">
        <f t="shared" si="48"/>
        <v>0</v>
      </c>
    </row>
    <row r="1624" spans="1:9" x14ac:dyDescent="0.25">
      <c r="A1624" s="2">
        <v>4982</v>
      </c>
      <c r="B1624" s="3" t="s">
        <v>746</v>
      </c>
      <c r="C1624" s="2" t="s">
        <v>894</v>
      </c>
      <c r="D1624" s="28">
        <v>0</v>
      </c>
      <c r="E1624" s="26"/>
      <c r="F1624" s="2"/>
      <c r="G1624" s="2">
        <f t="shared" si="49"/>
        <v>0</v>
      </c>
      <c r="H1624" s="7">
        <v>9500</v>
      </c>
      <c r="I1624" s="27">
        <f t="shared" si="48"/>
        <v>0</v>
      </c>
    </row>
    <row r="1625" spans="1:9" x14ac:dyDescent="0.25">
      <c r="A1625" s="2">
        <v>742</v>
      </c>
      <c r="B1625" s="3" t="s">
        <v>747</v>
      </c>
      <c r="C1625" s="2" t="s">
        <v>894</v>
      </c>
      <c r="D1625" s="28">
        <v>0</v>
      </c>
      <c r="E1625" s="26"/>
      <c r="F1625" s="2"/>
      <c r="G1625" s="2">
        <f t="shared" si="49"/>
        <v>0</v>
      </c>
      <c r="H1625" s="7">
        <v>14708.1</v>
      </c>
      <c r="I1625" s="27">
        <f t="shared" si="48"/>
        <v>0</v>
      </c>
    </row>
    <row r="1626" spans="1:9" x14ac:dyDescent="0.25">
      <c r="A1626" s="2">
        <v>1030</v>
      </c>
      <c r="B1626" s="3" t="s">
        <v>748</v>
      </c>
      <c r="C1626" s="2" t="s">
        <v>894</v>
      </c>
      <c r="D1626" s="28">
        <v>0</v>
      </c>
      <c r="E1626" s="26"/>
      <c r="F1626" s="2"/>
      <c r="G1626" s="2">
        <f t="shared" si="49"/>
        <v>0</v>
      </c>
      <c r="H1626" s="7">
        <v>4484.97</v>
      </c>
      <c r="I1626" s="27">
        <f t="shared" si="48"/>
        <v>0</v>
      </c>
    </row>
    <row r="1627" spans="1:9" x14ac:dyDescent="0.25">
      <c r="A1627" s="2">
        <v>3565</v>
      </c>
      <c r="B1627" s="3" t="s">
        <v>749</v>
      </c>
      <c r="C1627" s="2" t="s">
        <v>894</v>
      </c>
      <c r="D1627" s="28">
        <v>0</v>
      </c>
      <c r="E1627" s="26"/>
      <c r="F1627" s="2"/>
      <c r="G1627" s="2">
        <f t="shared" si="49"/>
        <v>0</v>
      </c>
      <c r="H1627" s="7">
        <v>38610</v>
      </c>
      <c r="I1627" s="27">
        <f t="shared" si="48"/>
        <v>0</v>
      </c>
    </row>
    <row r="1628" spans="1:9" x14ac:dyDescent="0.25">
      <c r="A1628" s="2">
        <v>794</v>
      </c>
      <c r="B1628" s="3" t="s">
        <v>750</v>
      </c>
      <c r="C1628" s="2" t="s">
        <v>894</v>
      </c>
      <c r="D1628" s="28">
        <v>0</v>
      </c>
      <c r="E1628" s="26"/>
      <c r="F1628" s="2"/>
      <c r="G1628" s="2">
        <f t="shared" si="49"/>
        <v>0</v>
      </c>
      <c r="H1628" s="7">
        <v>4886.01</v>
      </c>
      <c r="I1628" s="27">
        <f t="shared" si="48"/>
        <v>0</v>
      </c>
    </row>
    <row r="1629" spans="1:9" x14ac:dyDescent="0.25">
      <c r="A1629" s="2">
        <v>733</v>
      </c>
      <c r="B1629" s="3" t="s">
        <v>751</v>
      </c>
      <c r="C1629" s="2" t="s">
        <v>894</v>
      </c>
      <c r="D1629" s="28">
        <v>0</v>
      </c>
      <c r="E1629" s="26"/>
      <c r="F1629" s="2"/>
      <c r="G1629" s="2">
        <f t="shared" si="49"/>
        <v>0</v>
      </c>
      <c r="H1629" s="7">
        <v>25542.97</v>
      </c>
      <c r="I1629" s="27">
        <f t="shared" si="48"/>
        <v>0</v>
      </c>
    </row>
    <row r="1630" spans="1:9" x14ac:dyDescent="0.25">
      <c r="A1630" s="2">
        <v>734</v>
      </c>
      <c r="B1630" s="3" t="s">
        <v>752</v>
      </c>
      <c r="C1630" s="2" t="s">
        <v>894</v>
      </c>
      <c r="D1630" s="28">
        <v>0</v>
      </c>
      <c r="E1630" s="26"/>
      <c r="F1630" s="2"/>
      <c r="G1630" s="2">
        <f t="shared" si="49"/>
        <v>0</v>
      </c>
      <c r="H1630" s="7">
        <v>11110.39</v>
      </c>
      <c r="I1630" s="27">
        <f t="shared" si="48"/>
        <v>0</v>
      </c>
    </row>
    <row r="1631" spans="1:9" x14ac:dyDescent="0.25">
      <c r="A1631" s="2">
        <v>735</v>
      </c>
      <c r="B1631" s="3" t="s">
        <v>753</v>
      </c>
      <c r="C1631" s="2" t="s">
        <v>894</v>
      </c>
      <c r="D1631" s="28">
        <v>0</v>
      </c>
      <c r="E1631" s="26"/>
      <c r="F1631" s="2"/>
      <c r="G1631" s="2">
        <f t="shared" si="49"/>
        <v>0</v>
      </c>
      <c r="H1631" s="7">
        <v>9551.33</v>
      </c>
      <c r="I1631" s="27">
        <f t="shared" si="48"/>
        <v>0</v>
      </c>
    </row>
    <row r="1632" spans="1:9" x14ac:dyDescent="0.25">
      <c r="A1632" s="2">
        <v>1979</v>
      </c>
      <c r="B1632" s="3" t="s">
        <v>754</v>
      </c>
      <c r="C1632" s="2" t="s">
        <v>894</v>
      </c>
      <c r="D1632" s="28">
        <v>0</v>
      </c>
      <c r="E1632" s="26"/>
      <c r="F1632" s="2"/>
      <c r="G1632" s="2">
        <f t="shared" si="49"/>
        <v>0</v>
      </c>
      <c r="H1632" s="7">
        <v>9772.93</v>
      </c>
      <c r="I1632" s="27">
        <f t="shared" si="48"/>
        <v>0</v>
      </c>
    </row>
    <row r="1633" spans="1:9" x14ac:dyDescent="0.25">
      <c r="A1633" s="2">
        <v>4886</v>
      </c>
      <c r="B1633" s="3" t="s">
        <v>755</v>
      </c>
      <c r="C1633" s="2" t="s">
        <v>894</v>
      </c>
      <c r="D1633" s="28">
        <v>0</v>
      </c>
      <c r="E1633" s="26"/>
      <c r="F1633" s="2"/>
      <c r="G1633" s="2">
        <f t="shared" si="49"/>
        <v>0</v>
      </c>
      <c r="H1633" s="7">
        <v>1917.03</v>
      </c>
      <c r="I1633" s="27">
        <f t="shared" si="48"/>
        <v>0</v>
      </c>
    </row>
    <row r="1634" spans="1:9" x14ac:dyDescent="0.25">
      <c r="A1634" s="2">
        <v>4887</v>
      </c>
      <c r="B1634" s="3" t="s">
        <v>756</v>
      </c>
      <c r="C1634" s="2" t="s">
        <v>894</v>
      </c>
      <c r="D1634" s="28">
        <v>0</v>
      </c>
      <c r="E1634" s="26"/>
      <c r="F1634" s="2"/>
      <c r="G1634" s="2">
        <f t="shared" si="49"/>
        <v>0</v>
      </c>
      <c r="H1634" s="7">
        <v>1735.54</v>
      </c>
      <c r="I1634" s="27">
        <f t="shared" si="48"/>
        <v>0</v>
      </c>
    </row>
    <row r="1635" spans="1:9" x14ac:dyDescent="0.25">
      <c r="A1635" s="2">
        <v>802</v>
      </c>
      <c r="B1635" s="3" t="s">
        <v>757</v>
      </c>
      <c r="C1635" s="2" t="s">
        <v>894</v>
      </c>
      <c r="D1635" s="28">
        <v>0</v>
      </c>
      <c r="E1635" s="26"/>
      <c r="F1635" s="2"/>
      <c r="G1635" s="2">
        <f t="shared" si="49"/>
        <v>0</v>
      </c>
      <c r="H1635" s="7">
        <v>1142.24</v>
      </c>
      <c r="I1635" s="27">
        <f t="shared" si="48"/>
        <v>0</v>
      </c>
    </row>
    <row r="1636" spans="1:9" x14ac:dyDescent="0.25">
      <c r="A1636" s="2">
        <v>4888</v>
      </c>
      <c r="B1636" s="3" t="s">
        <v>758</v>
      </c>
      <c r="C1636" s="2" t="s">
        <v>894</v>
      </c>
      <c r="D1636" s="28">
        <v>0</v>
      </c>
      <c r="E1636" s="26"/>
      <c r="F1636" s="2"/>
      <c r="G1636" s="2">
        <f t="shared" si="49"/>
        <v>0</v>
      </c>
      <c r="H1636" s="7">
        <v>448.4</v>
      </c>
      <c r="I1636" s="27">
        <f t="shared" si="48"/>
        <v>0</v>
      </c>
    </row>
    <row r="1637" spans="1:9" x14ac:dyDescent="0.25">
      <c r="A1637" s="2">
        <v>4303</v>
      </c>
      <c r="B1637" s="3" t="s">
        <v>759</v>
      </c>
      <c r="C1637" s="2" t="s">
        <v>894</v>
      </c>
      <c r="D1637" s="28">
        <v>0</v>
      </c>
      <c r="E1637" s="26"/>
      <c r="F1637" s="2"/>
      <c r="G1637" s="2">
        <f t="shared" si="49"/>
        <v>0</v>
      </c>
      <c r="H1637" s="7">
        <v>15292.8</v>
      </c>
      <c r="I1637" s="27">
        <f t="shared" si="48"/>
        <v>0</v>
      </c>
    </row>
    <row r="1638" spans="1:9" x14ac:dyDescent="0.25">
      <c r="A1638" s="2">
        <v>4691</v>
      </c>
      <c r="B1638" s="3" t="s">
        <v>760</v>
      </c>
      <c r="C1638" s="2" t="s">
        <v>894</v>
      </c>
      <c r="D1638" s="28">
        <v>6</v>
      </c>
      <c r="E1638" s="26"/>
      <c r="F1638" s="2"/>
      <c r="G1638" s="2">
        <f t="shared" si="49"/>
        <v>6</v>
      </c>
      <c r="H1638" s="7">
        <v>11500</v>
      </c>
      <c r="I1638" s="29">
        <f t="shared" si="48"/>
        <v>69000</v>
      </c>
    </row>
    <row r="1639" spans="1:9" x14ac:dyDescent="0.25">
      <c r="A1639" s="2">
        <v>4018</v>
      </c>
      <c r="B1639" s="3" t="s">
        <v>761</v>
      </c>
      <c r="C1639" s="2" t="s">
        <v>894</v>
      </c>
      <c r="D1639" s="28">
        <v>0</v>
      </c>
      <c r="E1639" s="26"/>
      <c r="F1639" s="2"/>
      <c r="G1639" s="2">
        <f t="shared" si="49"/>
        <v>0</v>
      </c>
      <c r="H1639" s="7">
        <v>3115.2</v>
      </c>
      <c r="I1639" s="27">
        <f t="shared" si="48"/>
        <v>0</v>
      </c>
    </row>
    <row r="1640" spans="1:9" x14ac:dyDescent="0.25">
      <c r="A1640" s="2">
        <v>4889</v>
      </c>
      <c r="B1640" s="3" t="s">
        <v>762</v>
      </c>
      <c r="C1640" s="2" t="s">
        <v>894</v>
      </c>
      <c r="D1640" s="28">
        <v>0</v>
      </c>
      <c r="E1640" s="26"/>
      <c r="F1640" s="2"/>
      <c r="G1640" s="2">
        <f t="shared" si="49"/>
        <v>0</v>
      </c>
      <c r="H1640" s="7">
        <v>2914.6</v>
      </c>
      <c r="I1640" s="27">
        <f t="shared" si="48"/>
        <v>0</v>
      </c>
    </row>
    <row r="1641" spans="1:9" x14ac:dyDescent="0.25">
      <c r="A1641" s="2">
        <v>994</v>
      </c>
      <c r="B1641" s="3" t="s">
        <v>763</v>
      </c>
      <c r="C1641" s="2" t="s">
        <v>894</v>
      </c>
      <c r="D1641" s="28">
        <v>15</v>
      </c>
      <c r="E1641" s="26">
        <v>50</v>
      </c>
      <c r="F1641" s="2">
        <v>50</v>
      </c>
      <c r="G1641" s="2">
        <f t="shared" si="49"/>
        <v>15</v>
      </c>
      <c r="H1641" s="7">
        <v>1550</v>
      </c>
      <c r="I1641" s="29">
        <f t="shared" si="48"/>
        <v>23250</v>
      </c>
    </row>
    <row r="1642" spans="1:9" x14ac:dyDescent="0.25">
      <c r="A1642" s="2">
        <v>1629</v>
      </c>
      <c r="B1642" s="3" t="s">
        <v>764</v>
      </c>
      <c r="C1642" s="2" t="s">
        <v>894</v>
      </c>
      <c r="D1642" s="28">
        <v>2</v>
      </c>
      <c r="E1642" s="26"/>
      <c r="F1642" s="2"/>
      <c r="G1642" s="2"/>
      <c r="H1642" s="7">
        <v>7000</v>
      </c>
      <c r="I1642" s="27"/>
    </row>
    <row r="1643" spans="1:9" x14ac:dyDescent="0.25">
      <c r="A1643" s="2">
        <v>97</v>
      </c>
      <c r="B1643" s="3" t="s">
        <v>765</v>
      </c>
      <c r="C1643" s="2" t="s">
        <v>894</v>
      </c>
      <c r="D1643" s="28">
        <v>190</v>
      </c>
      <c r="E1643" s="26"/>
      <c r="F1643" s="2"/>
      <c r="G1643" s="2">
        <f t="shared" ref="G1643:G1657" si="50">D1643+E1643-F1643</f>
        <v>190</v>
      </c>
      <c r="H1643" s="7">
        <v>4</v>
      </c>
      <c r="I1643" s="29">
        <f t="shared" ref="I1643:I1706" si="51">G1643*H1643</f>
        <v>760</v>
      </c>
    </row>
    <row r="1644" spans="1:9" x14ac:dyDescent="0.25">
      <c r="A1644" s="2">
        <v>3753</v>
      </c>
      <c r="B1644" s="3" t="s">
        <v>766</v>
      </c>
      <c r="C1644" s="2" t="s">
        <v>894</v>
      </c>
      <c r="D1644" s="28">
        <v>0</v>
      </c>
      <c r="E1644" s="26">
        <v>1000</v>
      </c>
      <c r="F1644" s="2">
        <v>20</v>
      </c>
      <c r="G1644" s="2">
        <f t="shared" si="50"/>
        <v>980</v>
      </c>
      <c r="H1644" s="7">
        <v>2.21</v>
      </c>
      <c r="I1644" s="29">
        <f t="shared" si="51"/>
        <v>2165.8000000000002</v>
      </c>
    </row>
    <row r="1645" spans="1:9" x14ac:dyDescent="0.25">
      <c r="A1645" s="2">
        <v>96</v>
      </c>
      <c r="B1645" s="3" t="s">
        <v>767</v>
      </c>
      <c r="C1645" s="2" t="s">
        <v>894</v>
      </c>
      <c r="D1645" s="28">
        <v>80</v>
      </c>
      <c r="E1645" s="26"/>
      <c r="F1645" s="2">
        <v>50</v>
      </c>
      <c r="G1645" s="2">
        <f t="shared" si="50"/>
        <v>30</v>
      </c>
      <c r="H1645" s="7">
        <v>4</v>
      </c>
      <c r="I1645" s="29">
        <f t="shared" si="51"/>
        <v>120</v>
      </c>
    </row>
    <row r="1646" spans="1:9" x14ac:dyDescent="0.25">
      <c r="A1646" s="2">
        <v>4657</v>
      </c>
      <c r="B1646" s="3" t="s">
        <v>768</v>
      </c>
      <c r="C1646" s="2" t="s">
        <v>894</v>
      </c>
      <c r="D1646" s="28">
        <v>0</v>
      </c>
      <c r="E1646" s="26"/>
      <c r="F1646" s="2"/>
      <c r="G1646" s="2">
        <f t="shared" si="50"/>
        <v>0</v>
      </c>
      <c r="H1646" s="7">
        <v>4500</v>
      </c>
      <c r="I1646" s="27">
        <f t="shared" si="51"/>
        <v>0</v>
      </c>
    </row>
    <row r="1647" spans="1:9" x14ac:dyDescent="0.25">
      <c r="A1647" s="2">
        <v>260</v>
      </c>
      <c r="B1647" s="3" t="s">
        <v>769</v>
      </c>
      <c r="C1647" s="2" t="s">
        <v>894</v>
      </c>
      <c r="D1647" s="28">
        <v>0</v>
      </c>
      <c r="E1647" s="26"/>
      <c r="F1647" s="2"/>
      <c r="G1647" s="2">
        <f t="shared" si="50"/>
        <v>0</v>
      </c>
      <c r="H1647" s="7">
        <v>42</v>
      </c>
      <c r="I1647" s="27">
        <f t="shared" si="51"/>
        <v>0</v>
      </c>
    </row>
    <row r="1648" spans="1:9" x14ac:dyDescent="0.25">
      <c r="A1648" s="2">
        <v>1019</v>
      </c>
      <c r="B1648" s="3" t="s">
        <v>770</v>
      </c>
      <c r="C1648" s="2" t="s">
        <v>894</v>
      </c>
      <c r="D1648" s="28">
        <v>0</v>
      </c>
      <c r="E1648" s="26"/>
      <c r="F1648" s="2"/>
      <c r="G1648" s="2">
        <f t="shared" si="50"/>
        <v>0</v>
      </c>
      <c r="H1648" s="7">
        <v>35</v>
      </c>
      <c r="I1648" s="27">
        <f t="shared" si="51"/>
        <v>0</v>
      </c>
    </row>
    <row r="1649" spans="1:9" x14ac:dyDescent="0.25">
      <c r="A1649" s="2">
        <v>4774</v>
      </c>
      <c r="B1649" s="3" t="s">
        <v>771</v>
      </c>
      <c r="C1649" s="2" t="s">
        <v>894</v>
      </c>
      <c r="D1649" s="28">
        <v>0</v>
      </c>
      <c r="E1649" s="26"/>
      <c r="F1649" s="2"/>
      <c r="G1649" s="2">
        <f t="shared" si="50"/>
        <v>0</v>
      </c>
      <c r="H1649" s="7">
        <v>30</v>
      </c>
      <c r="I1649" s="27">
        <f t="shared" si="51"/>
        <v>0</v>
      </c>
    </row>
    <row r="1650" spans="1:9" x14ac:dyDescent="0.25">
      <c r="A1650" s="2">
        <v>2669</v>
      </c>
      <c r="B1650" s="3" t="s">
        <v>772</v>
      </c>
      <c r="C1650" s="2" t="s">
        <v>894</v>
      </c>
      <c r="D1650" s="28">
        <v>0</v>
      </c>
      <c r="E1650" s="26"/>
      <c r="F1650" s="2"/>
      <c r="G1650" s="2">
        <f t="shared" si="50"/>
        <v>0</v>
      </c>
      <c r="H1650" s="7">
        <v>1475</v>
      </c>
      <c r="I1650" s="27">
        <f t="shared" si="51"/>
        <v>0</v>
      </c>
    </row>
    <row r="1651" spans="1:9" x14ac:dyDescent="0.25">
      <c r="A1651" s="2">
        <v>4983</v>
      </c>
      <c r="B1651" s="3" t="s">
        <v>773</v>
      </c>
      <c r="C1651" s="2" t="s">
        <v>894</v>
      </c>
      <c r="D1651" s="28">
        <v>0</v>
      </c>
      <c r="E1651" s="26"/>
      <c r="F1651" s="2"/>
      <c r="G1651" s="2">
        <f t="shared" si="50"/>
        <v>0</v>
      </c>
      <c r="H1651" s="7">
        <v>9500</v>
      </c>
      <c r="I1651" s="27">
        <f t="shared" si="51"/>
        <v>0</v>
      </c>
    </row>
    <row r="1652" spans="1:9" x14ac:dyDescent="0.25">
      <c r="A1652" s="2">
        <v>204</v>
      </c>
      <c r="B1652" s="3" t="s">
        <v>774</v>
      </c>
      <c r="C1652" s="2" t="s">
        <v>894</v>
      </c>
      <c r="D1652" s="28">
        <v>702</v>
      </c>
      <c r="E1652" s="26"/>
      <c r="F1652" s="2">
        <v>202</v>
      </c>
      <c r="G1652" s="2">
        <f t="shared" si="50"/>
        <v>500</v>
      </c>
      <c r="H1652" s="7">
        <v>15.6</v>
      </c>
      <c r="I1652" s="29">
        <f t="shared" si="51"/>
        <v>7800</v>
      </c>
    </row>
    <row r="1653" spans="1:9" x14ac:dyDescent="0.25">
      <c r="A1653" s="2">
        <v>1278</v>
      </c>
      <c r="B1653" s="3" t="s">
        <v>775</v>
      </c>
      <c r="C1653" s="2" t="s">
        <v>894</v>
      </c>
      <c r="D1653" s="28">
        <v>0</v>
      </c>
      <c r="E1653" s="26">
        <v>2</v>
      </c>
      <c r="F1653" s="2"/>
      <c r="G1653" s="2">
        <f t="shared" si="50"/>
        <v>2</v>
      </c>
      <c r="H1653" s="7">
        <v>5048.6000000000004</v>
      </c>
      <c r="I1653" s="29">
        <f t="shared" si="51"/>
        <v>10097.200000000001</v>
      </c>
    </row>
    <row r="1654" spans="1:9" x14ac:dyDescent="0.25">
      <c r="A1654" s="2">
        <v>432</v>
      </c>
      <c r="B1654" s="3" t="s">
        <v>776</v>
      </c>
      <c r="C1654" s="2" t="s">
        <v>894</v>
      </c>
      <c r="D1654" s="28">
        <v>0</v>
      </c>
      <c r="E1654" s="26"/>
      <c r="F1654" s="2"/>
      <c r="G1654" s="2">
        <f t="shared" si="50"/>
        <v>0</v>
      </c>
      <c r="H1654" s="7">
        <v>7936.4</v>
      </c>
      <c r="I1654" s="27">
        <f t="shared" si="51"/>
        <v>0</v>
      </c>
    </row>
    <row r="1655" spans="1:9" x14ac:dyDescent="0.25">
      <c r="A1655" s="2">
        <v>5045</v>
      </c>
      <c r="B1655" s="3" t="s">
        <v>777</v>
      </c>
      <c r="C1655" s="2" t="s">
        <v>894</v>
      </c>
      <c r="D1655" s="28">
        <v>0</v>
      </c>
      <c r="E1655" s="26"/>
      <c r="F1655" s="2"/>
      <c r="G1655" s="2">
        <f t="shared" si="50"/>
        <v>0</v>
      </c>
      <c r="H1655" s="7">
        <v>5643.33</v>
      </c>
      <c r="I1655" s="27">
        <f t="shared" si="51"/>
        <v>0</v>
      </c>
    </row>
    <row r="1656" spans="1:9" x14ac:dyDescent="0.25">
      <c r="A1656" s="2">
        <v>772</v>
      </c>
      <c r="B1656" s="3" t="s">
        <v>778</v>
      </c>
      <c r="C1656" s="2" t="s">
        <v>894</v>
      </c>
      <c r="D1656" s="28">
        <v>0</v>
      </c>
      <c r="E1656" s="26"/>
      <c r="F1656" s="2"/>
      <c r="G1656" s="2">
        <f t="shared" si="50"/>
        <v>0</v>
      </c>
      <c r="H1656" s="7">
        <v>28000</v>
      </c>
      <c r="I1656" s="27">
        <f t="shared" si="51"/>
        <v>0</v>
      </c>
    </row>
    <row r="1657" spans="1:9" x14ac:dyDescent="0.25">
      <c r="A1657" s="2">
        <v>770</v>
      </c>
      <c r="B1657" s="3" t="s">
        <v>779</v>
      </c>
      <c r="C1657" s="2" t="s">
        <v>894</v>
      </c>
      <c r="D1657" s="28">
        <v>0</v>
      </c>
      <c r="E1657" s="26">
        <v>1</v>
      </c>
      <c r="F1657" s="2">
        <v>1</v>
      </c>
      <c r="G1657" s="2">
        <f t="shared" si="50"/>
        <v>0</v>
      </c>
      <c r="H1657" s="7">
        <v>29120</v>
      </c>
      <c r="I1657" s="29">
        <f t="shared" si="51"/>
        <v>0</v>
      </c>
    </row>
    <row r="1658" spans="1:9" x14ac:dyDescent="0.25">
      <c r="A1658" s="2">
        <v>773</v>
      </c>
      <c r="B1658" s="3" t="s">
        <v>780</v>
      </c>
      <c r="C1658" s="2" t="s">
        <v>894</v>
      </c>
      <c r="D1658" s="28">
        <v>0</v>
      </c>
      <c r="E1658" s="26"/>
      <c r="F1658" s="2"/>
      <c r="G1658" s="2"/>
      <c r="H1658" s="7">
        <v>0</v>
      </c>
      <c r="I1658" s="29">
        <f t="shared" si="51"/>
        <v>0</v>
      </c>
    </row>
    <row r="1659" spans="1:9" x14ac:dyDescent="0.25">
      <c r="A1659" s="2">
        <v>2100</v>
      </c>
      <c r="B1659" s="3" t="s">
        <v>781</v>
      </c>
      <c r="C1659" s="2" t="s">
        <v>894</v>
      </c>
      <c r="D1659" s="28">
        <v>0</v>
      </c>
      <c r="E1659" s="26"/>
      <c r="F1659" s="2"/>
      <c r="G1659" s="2">
        <f t="shared" ref="G1659:G1722" si="52">D1659+E1659-F1659</f>
        <v>0</v>
      </c>
      <c r="H1659" s="7">
        <v>15218.86</v>
      </c>
      <c r="I1659" s="29">
        <f t="shared" si="51"/>
        <v>0</v>
      </c>
    </row>
    <row r="1660" spans="1:9" x14ac:dyDescent="0.25">
      <c r="A1660" s="2">
        <v>2749</v>
      </c>
      <c r="B1660" s="3" t="s">
        <v>782</v>
      </c>
      <c r="C1660" s="2" t="s">
        <v>894</v>
      </c>
      <c r="D1660" s="28">
        <v>0</v>
      </c>
      <c r="E1660" s="26">
        <v>1</v>
      </c>
      <c r="F1660" s="2">
        <v>1</v>
      </c>
      <c r="G1660" s="2">
        <f t="shared" si="52"/>
        <v>0</v>
      </c>
      <c r="H1660" s="7">
        <v>3077.77</v>
      </c>
      <c r="I1660" s="29">
        <f t="shared" si="51"/>
        <v>0</v>
      </c>
    </row>
    <row r="1661" spans="1:9" x14ac:dyDescent="0.25">
      <c r="A1661" s="2">
        <v>3899</v>
      </c>
      <c r="B1661" s="3" t="s">
        <v>783</v>
      </c>
      <c r="C1661" s="2" t="s">
        <v>894</v>
      </c>
      <c r="D1661" s="28">
        <v>2</v>
      </c>
      <c r="E1661" s="26">
        <v>2</v>
      </c>
      <c r="F1661" s="2">
        <v>2</v>
      </c>
      <c r="G1661" s="2">
        <f t="shared" si="52"/>
        <v>2</v>
      </c>
      <c r="H1661" s="7">
        <v>5290</v>
      </c>
      <c r="I1661" s="29">
        <f t="shared" si="51"/>
        <v>10580</v>
      </c>
    </row>
    <row r="1662" spans="1:9" x14ac:dyDescent="0.25">
      <c r="A1662" s="2">
        <v>1280</v>
      </c>
      <c r="B1662" s="3" t="s">
        <v>784</v>
      </c>
      <c r="C1662" s="2" t="s">
        <v>894</v>
      </c>
      <c r="D1662" s="28">
        <v>0</v>
      </c>
      <c r="E1662" s="26"/>
      <c r="F1662" s="2"/>
      <c r="G1662" s="2">
        <f t="shared" si="52"/>
        <v>0</v>
      </c>
      <c r="H1662" s="7">
        <v>9313.92</v>
      </c>
      <c r="I1662" s="27">
        <f t="shared" si="51"/>
        <v>0</v>
      </c>
    </row>
    <row r="1663" spans="1:9" x14ac:dyDescent="0.25">
      <c r="A1663" s="2">
        <v>2389</v>
      </c>
      <c r="B1663" s="3" t="s">
        <v>785</v>
      </c>
      <c r="C1663" s="2" t="s">
        <v>894</v>
      </c>
      <c r="D1663" s="28">
        <v>0</v>
      </c>
      <c r="E1663" s="26"/>
      <c r="F1663" s="2"/>
      <c r="G1663" s="2">
        <f t="shared" si="52"/>
        <v>0</v>
      </c>
      <c r="H1663" s="7">
        <v>3875.74</v>
      </c>
      <c r="I1663" s="27">
        <f t="shared" si="51"/>
        <v>0</v>
      </c>
    </row>
    <row r="1664" spans="1:9" x14ac:dyDescent="0.25">
      <c r="A1664" s="2">
        <v>481</v>
      </c>
      <c r="B1664" s="3" t="s">
        <v>786</v>
      </c>
      <c r="C1664" s="2" t="s">
        <v>894</v>
      </c>
      <c r="D1664" s="28">
        <v>0</v>
      </c>
      <c r="E1664" s="26">
        <v>3</v>
      </c>
      <c r="F1664" s="2">
        <v>3</v>
      </c>
      <c r="G1664" s="2">
        <f t="shared" si="52"/>
        <v>0</v>
      </c>
      <c r="H1664" s="7">
        <v>4766.83</v>
      </c>
      <c r="I1664" s="29">
        <f t="shared" si="51"/>
        <v>0</v>
      </c>
    </row>
    <row r="1665" spans="1:9" x14ac:dyDescent="0.25">
      <c r="A1665" s="2">
        <v>458</v>
      </c>
      <c r="B1665" s="3" t="s">
        <v>787</v>
      </c>
      <c r="C1665" s="2" t="s">
        <v>894</v>
      </c>
      <c r="D1665" s="28">
        <v>0</v>
      </c>
      <c r="E1665" s="26">
        <v>3</v>
      </c>
      <c r="F1665" s="2">
        <v>3</v>
      </c>
      <c r="G1665" s="2">
        <f t="shared" si="52"/>
        <v>0</v>
      </c>
      <c r="H1665" s="7">
        <v>10569.89</v>
      </c>
      <c r="I1665" s="29">
        <f t="shared" si="51"/>
        <v>0</v>
      </c>
    </row>
    <row r="1666" spans="1:9" x14ac:dyDescent="0.25">
      <c r="A1666" s="2">
        <v>1848</v>
      </c>
      <c r="B1666" s="3" t="s">
        <v>788</v>
      </c>
      <c r="C1666" s="2" t="s">
        <v>894</v>
      </c>
      <c r="D1666" s="28">
        <v>0</v>
      </c>
      <c r="E1666" s="26"/>
      <c r="F1666" s="2"/>
      <c r="G1666" s="2">
        <f t="shared" si="52"/>
        <v>0</v>
      </c>
      <c r="H1666" s="7">
        <v>9378.42</v>
      </c>
      <c r="I1666" s="27">
        <f t="shared" si="51"/>
        <v>0</v>
      </c>
    </row>
    <row r="1667" spans="1:9" x14ac:dyDescent="0.25">
      <c r="A1667" s="2">
        <v>1531</v>
      </c>
      <c r="B1667" s="3" t="s">
        <v>774</v>
      </c>
      <c r="C1667" s="2" t="s">
        <v>894</v>
      </c>
      <c r="D1667" s="28">
        <v>150</v>
      </c>
      <c r="E1667" s="26"/>
      <c r="F1667" s="2"/>
      <c r="G1667" s="2">
        <f t="shared" si="52"/>
        <v>150</v>
      </c>
      <c r="H1667" s="7">
        <v>6724.15</v>
      </c>
      <c r="I1667" s="29">
        <f t="shared" si="51"/>
        <v>1008622.5</v>
      </c>
    </row>
    <row r="1668" spans="1:9" x14ac:dyDescent="0.25">
      <c r="A1668" s="2">
        <v>337</v>
      </c>
      <c r="B1668" s="3" t="s">
        <v>789</v>
      </c>
      <c r="C1668" s="2" t="s">
        <v>894</v>
      </c>
      <c r="D1668" s="28">
        <v>0</v>
      </c>
      <c r="E1668" s="26">
        <v>1600</v>
      </c>
      <c r="F1668" s="2">
        <v>1600</v>
      </c>
      <c r="G1668" s="2">
        <f t="shared" si="52"/>
        <v>0</v>
      </c>
      <c r="H1668" s="7">
        <v>114</v>
      </c>
      <c r="I1668" s="29">
        <f t="shared" si="51"/>
        <v>0</v>
      </c>
    </row>
    <row r="1669" spans="1:9" x14ac:dyDescent="0.25">
      <c r="A1669" s="2">
        <v>1315</v>
      </c>
      <c r="B1669" s="3" t="s">
        <v>790</v>
      </c>
      <c r="C1669" s="2" t="s">
        <v>894</v>
      </c>
      <c r="D1669" s="28">
        <v>0</v>
      </c>
      <c r="E1669" s="26">
        <v>1500</v>
      </c>
      <c r="F1669" s="2">
        <v>1500</v>
      </c>
      <c r="G1669" s="2">
        <f t="shared" si="52"/>
        <v>0</v>
      </c>
      <c r="H1669" s="7">
        <v>229</v>
      </c>
      <c r="I1669" s="29">
        <f t="shared" si="51"/>
        <v>0</v>
      </c>
    </row>
    <row r="1670" spans="1:9" x14ac:dyDescent="0.25">
      <c r="A1670" s="2">
        <v>3777</v>
      </c>
      <c r="B1670" s="3" t="s">
        <v>791</v>
      </c>
      <c r="C1670" s="2" t="s">
        <v>894</v>
      </c>
      <c r="D1670" s="28">
        <v>0</v>
      </c>
      <c r="E1670" s="26">
        <v>2800</v>
      </c>
      <c r="F1670" s="2">
        <v>2800</v>
      </c>
      <c r="G1670" s="2">
        <f t="shared" si="52"/>
        <v>0</v>
      </c>
      <c r="H1670" s="7">
        <v>500</v>
      </c>
      <c r="I1670" s="29">
        <f t="shared" si="51"/>
        <v>0</v>
      </c>
    </row>
    <row r="1671" spans="1:9" x14ac:dyDescent="0.25">
      <c r="A1671" s="2">
        <v>1347</v>
      </c>
      <c r="B1671" s="3" t="s">
        <v>792</v>
      </c>
      <c r="C1671" s="2" t="s">
        <v>894</v>
      </c>
      <c r="D1671" s="28">
        <v>0</v>
      </c>
      <c r="E1671" s="26">
        <v>3</v>
      </c>
      <c r="F1671" s="2">
        <v>1</v>
      </c>
      <c r="G1671" s="2">
        <f t="shared" si="52"/>
        <v>2</v>
      </c>
      <c r="H1671" s="7">
        <v>5950</v>
      </c>
      <c r="I1671" s="29">
        <f t="shared" si="51"/>
        <v>11900</v>
      </c>
    </row>
    <row r="1672" spans="1:9" x14ac:dyDescent="0.25">
      <c r="A1672" s="2">
        <v>2114</v>
      </c>
      <c r="B1672" s="3" t="s">
        <v>793</v>
      </c>
      <c r="C1672" s="2" t="s">
        <v>894</v>
      </c>
      <c r="D1672" s="28">
        <v>0</v>
      </c>
      <c r="E1672" s="26"/>
      <c r="F1672" s="2"/>
      <c r="G1672" s="2">
        <f t="shared" si="52"/>
        <v>0</v>
      </c>
      <c r="H1672" s="7">
        <v>17.11</v>
      </c>
      <c r="I1672" s="27">
        <f t="shared" si="51"/>
        <v>0</v>
      </c>
    </row>
    <row r="1673" spans="1:9" x14ac:dyDescent="0.25">
      <c r="A1673" s="2">
        <v>719</v>
      </c>
      <c r="B1673" s="3" t="s">
        <v>794</v>
      </c>
      <c r="C1673" s="2" t="s">
        <v>894</v>
      </c>
      <c r="D1673" s="28">
        <v>1100</v>
      </c>
      <c r="E1673" s="26"/>
      <c r="F1673" s="2"/>
      <c r="G1673" s="2">
        <f t="shared" si="52"/>
        <v>1100</v>
      </c>
      <c r="H1673" s="7">
        <v>14.38</v>
      </c>
      <c r="I1673" s="29">
        <f t="shared" si="51"/>
        <v>15818</v>
      </c>
    </row>
    <row r="1674" spans="1:9" x14ac:dyDescent="0.25">
      <c r="A1674" s="2">
        <v>1042</v>
      </c>
      <c r="B1674" s="3" t="s">
        <v>795</v>
      </c>
      <c r="C1674" s="2" t="s">
        <v>894</v>
      </c>
      <c r="D1674" s="28">
        <v>0</v>
      </c>
      <c r="E1674" s="26"/>
      <c r="F1674" s="2"/>
      <c r="G1674" s="2">
        <f t="shared" si="52"/>
        <v>0</v>
      </c>
      <c r="H1674" s="7">
        <v>160</v>
      </c>
      <c r="I1674" s="27">
        <f t="shared" si="51"/>
        <v>0</v>
      </c>
    </row>
    <row r="1675" spans="1:9" x14ac:dyDescent="0.25">
      <c r="A1675" s="2">
        <v>958</v>
      </c>
      <c r="B1675" s="3" t="s">
        <v>796</v>
      </c>
      <c r="C1675" s="2" t="s">
        <v>894</v>
      </c>
      <c r="D1675" s="28">
        <v>0</v>
      </c>
      <c r="E1675" s="26"/>
      <c r="F1675" s="2"/>
      <c r="G1675" s="2">
        <f t="shared" si="52"/>
        <v>0</v>
      </c>
      <c r="H1675" s="7">
        <v>195</v>
      </c>
      <c r="I1675" s="27">
        <f t="shared" si="51"/>
        <v>0</v>
      </c>
    </row>
    <row r="1676" spans="1:9" x14ac:dyDescent="0.25">
      <c r="A1676" s="2">
        <v>4537</v>
      </c>
      <c r="B1676" s="3" t="s">
        <v>797</v>
      </c>
      <c r="C1676" s="2" t="s">
        <v>894</v>
      </c>
      <c r="D1676" s="28">
        <v>0</v>
      </c>
      <c r="E1676" s="26"/>
      <c r="F1676" s="2"/>
      <c r="G1676" s="2">
        <f t="shared" si="52"/>
        <v>0</v>
      </c>
      <c r="H1676" s="7">
        <v>160</v>
      </c>
      <c r="I1676" s="27">
        <f t="shared" si="51"/>
        <v>0</v>
      </c>
    </row>
    <row r="1677" spans="1:9" x14ac:dyDescent="0.25">
      <c r="A1677" s="2">
        <v>1047</v>
      </c>
      <c r="B1677" s="3" t="s">
        <v>798</v>
      </c>
      <c r="C1677" s="2" t="s">
        <v>894</v>
      </c>
      <c r="D1677" s="28">
        <v>0</v>
      </c>
      <c r="E1677" s="26"/>
      <c r="F1677" s="2"/>
      <c r="G1677" s="2">
        <f t="shared" si="52"/>
        <v>0</v>
      </c>
      <c r="H1677" s="7">
        <v>160</v>
      </c>
      <c r="I1677" s="27">
        <f t="shared" si="51"/>
        <v>0</v>
      </c>
    </row>
    <row r="1678" spans="1:9" x14ac:dyDescent="0.25">
      <c r="A1678" s="2">
        <v>3235</v>
      </c>
      <c r="B1678" s="3" t="s">
        <v>799</v>
      </c>
      <c r="C1678" s="2" t="s">
        <v>894</v>
      </c>
      <c r="D1678" s="28">
        <v>0</v>
      </c>
      <c r="E1678" s="26">
        <v>10</v>
      </c>
      <c r="F1678" s="2">
        <v>10</v>
      </c>
      <c r="G1678" s="2">
        <f t="shared" si="52"/>
        <v>0</v>
      </c>
      <c r="H1678" s="7">
        <v>170</v>
      </c>
      <c r="I1678" s="29">
        <f t="shared" si="51"/>
        <v>0</v>
      </c>
    </row>
    <row r="1679" spans="1:9" x14ac:dyDescent="0.25">
      <c r="A1679" s="2">
        <v>5004</v>
      </c>
      <c r="B1679" s="3" t="s">
        <v>800</v>
      </c>
      <c r="C1679" s="2" t="s">
        <v>894</v>
      </c>
      <c r="D1679" s="28">
        <v>0</v>
      </c>
      <c r="E1679" s="26"/>
      <c r="F1679" s="2"/>
      <c r="G1679" s="2">
        <f t="shared" si="52"/>
        <v>0</v>
      </c>
      <c r="H1679" s="7">
        <v>160</v>
      </c>
      <c r="I1679" s="27">
        <f t="shared" si="51"/>
        <v>0</v>
      </c>
    </row>
    <row r="1680" spans="1:9" x14ac:dyDescent="0.25">
      <c r="A1680" s="2">
        <v>5005</v>
      </c>
      <c r="B1680" s="3" t="s">
        <v>801</v>
      </c>
      <c r="C1680" s="2" t="s">
        <v>894</v>
      </c>
      <c r="D1680" s="28">
        <v>0</v>
      </c>
      <c r="E1680" s="26"/>
      <c r="F1680" s="2"/>
      <c r="G1680" s="2">
        <f t="shared" si="52"/>
        <v>0</v>
      </c>
      <c r="H1680" s="7">
        <v>160</v>
      </c>
      <c r="I1680" s="27">
        <f t="shared" si="51"/>
        <v>0</v>
      </c>
    </row>
    <row r="1681" spans="1:9" x14ac:dyDescent="0.25">
      <c r="A1681" s="2">
        <v>1076</v>
      </c>
      <c r="B1681" s="3" t="s">
        <v>802</v>
      </c>
      <c r="C1681" s="2" t="s">
        <v>894</v>
      </c>
      <c r="D1681" s="28">
        <v>0</v>
      </c>
      <c r="E1681" s="26">
        <v>10</v>
      </c>
      <c r="F1681" s="2">
        <v>10</v>
      </c>
      <c r="G1681" s="2">
        <f t="shared" si="52"/>
        <v>0</v>
      </c>
      <c r="H1681" s="7">
        <v>170</v>
      </c>
      <c r="I1681" s="29">
        <f t="shared" si="51"/>
        <v>0</v>
      </c>
    </row>
    <row r="1682" spans="1:9" x14ac:dyDescent="0.25">
      <c r="A1682" s="2">
        <v>4069</v>
      </c>
      <c r="B1682" s="3" t="s">
        <v>803</v>
      </c>
      <c r="C1682" s="2" t="s">
        <v>894</v>
      </c>
      <c r="D1682" s="28">
        <v>0</v>
      </c>
      <c r="E1682" s="26"/>
      <c r="F1682" s="2"/>
      <c r="G1682" s="2">
        <f t="shared" si="52"/>
        <v>0</v>
      </c>
      <c r="H1682" s="7">
        <v>160</v>
      </c>
      <c r="I1682" s="27">
        <f t="shared" si="51"/>
        <v>0</v>
      </c>
    </row>
    <row r="1683" spans="1:9" x14ac:dyDescent="0.25">
      <c r="A1683" s="2">
        <v>2228</v>
      </c>
      <c r="B1683" s="3" t="s">
        <v>804</v>
      </c>
      <c r="C1683" s="2" t="s">
        <v>894</v>
      </c>
      <c r="D1683" s="28">
        <v>0</v>
      </c>
      <c r="E1683" s="26"/>
      <c r="F1683" s="2"/>
      <c r="G1683" s="2">
        <f t="shared" si="52"/>
        <v>0</v>
      </c>
      <c r="H1683" s="7">
        <v>160</v>
      </c>
      <c r="I1683" s="27">
        <f t="shared" si="51"/>
        <v>0</v>
      </c>
    </row>
    <row r="1684" spans="1:9" x14ac:dyDescent="0.25">
      <c r="A1684" s="2">
        <v>5046</v>
      </c>
      <c r="B1684" s="3" t="s">
        <v>805</v>
      </c>
      <c r="C1684" s="2" t="s">
        <v>894</v>
      </c>
      <c r="D1684" s="28">
        <v>0</v>
      </c>
      <c r="E1684" s="26"/>
      <c r="F1684" s="2"/>
      <c r="G1684" s="2">
        <f t="shared" si="52"/>
        <v>0</v>
      </c>
      <c r="H1684" s="7">
        <v>14713.5</v>
      </c>
      <c r="I1684" s="27">
        <f t="shared" si="51"/>
        <v>0</v>
      </c>
    </row>
    <row r="1685" spans="1:9" x14ac:dyDescent="0.25">
      <c r="A1685" s="2">
        <v>3085</v>
      </c>
      <c r="B1685" s="3" t="s">
        <v>806</v>
      </c>
      <c r="C1685" s="2" t="s">
        <v>894</v>
      </c>
      <c r="D1685" s="28">
        <v>0</v>
      </c>
      <c r="E1685" s="26"/>
      <c r="F1685" s="2"/>
      <c r="G1685" s="2">
        <f t="shared" si="52"/>
        <v>0</v>
      </c>
      <c r="H1685" s="7">
        <v>7524.56</v>
      </c>
      <c r="I1685" s="27">
        <f t="shared" si="51"/>
        <v>0</v>
      </c>
    </row>
    <row r="1686" spans="1:9" x14ac:dyDescent="0.25">
      <c r="A1686" s="2">
        <v>1080</v>
      </c>
      <c r="B1686" s="3" t="s">
        <v>807</v>
      </c>
      <c r="C1686" s="2" t="s">
        <v>894</v>
      </c>
      <c r="D1686" s="28">
        <v>0</v>
      </c>
      <c r="E1686" s="26"/>
      <c r="F1686" s="2"/>
      <c r="G1686" s="2">
        <f t="shared" si="52"/>
        <v>0</v>
      </c>
      <c r="H1686" s="7">
        <v>160</v>
      </c>
      <c r="I1686" s="27">
        <f t="shared" si="51"/>
        <v>0</v>
      </c>
    </row>
    <row r="1687" spans="1:9" x14ac:dyDescent="0.25">
      <c r="A1687" s="2">
        <v>10816</v>
      </c>
      <c r="B1687" s="3" t="s">
        <v>808</v>
      </c>
      <c r="C1687" s="2" t="s">
        <v>894</v>
      </c>
      <c r="D1687" s="28">
        <v>0</v>
      </c>
      <c r="E1687" s="26"/>
      <c r="F1687" s="2"/>
      <c r="G1687" s="2">
        <f t="shared" si="52"/>
        <v>0</v>
      </c>
      <c r="H1687" s="7">
        <v>160</v>
      </c>
      <c r="I1687" s="27">
        <f t="shared" si="51"/>
        <v>0</v>
      </c>
    </row>
    <row r="1688" spans="1:9" x14ac:dyDescent="0.25">
      <c r="A1688" s="2">
        <v>3236</v>
      </c>
      <c r="B1688" s="3" t="s">
        <v>809</v>
      </c>
      <c r="C1688" s="2" t="s">
        <v>894</v>
      </c>
      <c r="D1688" s="28">
        <v>0</v>
      </c>
      <c r="E1688" s="26"/>
      <c r="F1688" s="2"/>
      <c r="G1688" s="2">
        <f t="shared" si="52"/>
        <v>0</v>
      </c>
      <c r="H1688" s="7">
        <v>160</v>
      </c>
      <c r="I1688" s="27">
        <f t="shared" si="51"/>
        <v>0</v>
      </c>
    </row>
    <row r="1689" spans="1:9" x14ac:dyDescent="0.25">
      <c r="A1689" s="2">
        <v>1046</v>
      </c>
      <c r="B1689" s="3" t="s">
        <v>810</v>
      </c>
      <c r="C1689" s="2" t="s">
        <v>894</v>
      </c>
      <c r="D1689" s="28">
        <v>0</v>
      </c>
      <c r="E1689" s="26">
        <v>10</v>
      </c>
      <c r="F1689" s="2">
        <v>10</v>
      </c>
      <c r="G1689" s="2">
        <f t="shared" si="52"/>
        <v>0</v>
      </c>
      <c r="H1689" s="7">
        <v>170</v>
      </c>
      <c r="I1689" s="29">
        <f t="shared" si="51"/>
        <v>0</v>
      </c>
    </row>
    <row r="1690" spans="1:9" x14ac:dyDescent="0.25">
      <c r="A1690" s="2">
        <v>1089</v>
      </c>
      <c r="B1690" s="3" t="s">
        <v>811</v>
      </c>
      <c r="C1690" s="2" t="s">
        <v>894</v>
      </c>
      <c r="D1690" s="28">
        <v>0</v>
      </c>
      <c r="E1690" s="26"/>
      <c r="F1690" s="2"/>
      <c r="G1690" s="2">
        <f t="shared" si="52"/>
        <v>0</v>
      </c>
      <c r="H1690" s="7">
        <v>160</v>
      </c>
      <c r="I1690" s="27">
        <f t="shared" si="51"/>
        <v>0</v>
      </c>
    </row>
    <row r="1691" spans="1:9" x14ac:dyDescent="0.25">
      <c r="A1691" s="2">
        <v>4984</v>
      </c>
      <c r="B1691" s="3" t="s">
        <v>812</v>
      </c>
      <c r="C1691" s="2" t="s">
        <v>894</v>
      </c>
      <c r="D1691" s="28">
        <v>0</v>
      </c>
      <c r="E1691" s="26"/>
      <c r="F1691" s="2"/>
      <c r="G1691" s="2">
        <f t="shared" si="52"/>
        <v>0</v>
      </c>
      <c r="H1691" s="7">
        <v>9500</v>
      </c>
      <c r="I1691" s="27">
        <f t="shared" si="51"/>
        <v>0</v>
      </c>
    </row>
    <row r="1692" spans="1:9" x14ac:dyDescent="0.25">
      <c r="A1692" s="2">
        <v>3813</v>
      </c>
      <c r="B1692" s="3" t="s">
        <v>813</v>
      </c>
      <c r="C1692" s="2" t="s">
        <v>894</v>
      </c>
      <c r="D1692" s="28">
        <v>0</v>
      </c>
      <c r="E1692" s="26"/>
      <c r="F1692" s="2"/>
      <c r="G1692" s="2">
        <f t="shared" si="52"/>
        <v>0</v>
      </c>
      <c r="H1692" s="7">
        <v>9500</v>
      </c>
      <c r="I1692" s="27">
        <f t="shared" si="51"/>
        <v>0</v>
      </c>
    </row>
    <row r="1693" spans="1:9" x14ac:dyDescent="0.25">
      <c r="A1693" s="2">
        <v>4269</v>
      </c>
      <c r="B1693" s="3" t="s">
        <v>814</v>
      </c>
      <c r="C1693" s="2" t="s">
        <v>894</v>
      </c>
      <c r="D1693" s="28">
        <v>0</v>
      </c>
      <c r="E1693" s="26"/>
      <c r="F1693" s="2"/>
      <c r="G1693" s="2">
        <f t="shared" si="52"/>
        <v>0</v>
      </c>
      <c r="H1693" s="7">
        <v>10000</v>
      </c>
      <c r="I1693" s="27">
        <f t="shared" si="51"/>
        <v>0</v>
      </c>
    </row>
    <row r="1694" spans="1:9" x14ac:dyDescent="0.25">
      <c r="A1694" s="2">
        <v>3770</v>
      </c>
      <c r="B1694" s="3" t="s">
        <v>815</v>
      </c>
      <c r="C1694" s="2" t="s">
        <v>894</v>
      </c>
      <c r="D1694" s="28">
        <v>1</v>
      </c>
      <c r="E1694" s="26"/>
      <c r="F1694" s="2"/>
      <c r="G1694" s="2">
        <f t="shared" si="52"/>
        <v>1</v>
      </c>
      <c r="H1694" s="7">
        <v>8873.6</v>
      </c>
      <c r="I1694" s="29">
        <f t="shared" si="51"/>
        <v>8873.6</v>
      </c>
    </row>
    <row r="1695" spans="1:9" x14ac:dyDescent="0.25">
      <c r="A1695" s="2">
        <v>1454</v>
      </c>
      <c r="B1695" s="3" t="s">
        <v>816</v>
      </c>
      <c r="C1695" s="2" t="s">
        <v>894</v>
      </c>
      <c r="D1695" s="28">
        <v>397</v>
      </c>
      <c r="E1695" s="26">
        <v>400</v>
      </c>
      <c r="F1695" s="2">
        <v>230</v>
      </c>
      <c r="G1695" s="2">
        <f t="shared" si="52"/>
        <v>567</v>
      </c>
      <c r="H1695" s="7">
        <v>2580</v>
      </c>
      <c r="I1695" s="29">
        <f t="shared" si="51"/>
        <v>1462860</v>
      </c>
    </row>
    <row r="1696" spans="1:9" x14ac:dyDescent="0.25">
      <c r="A1696" s="2">
        <v>3812</v>
      </c>
      <c r="B1696" s="3" t="s">
        <v>817</v>
      </c>
      <c r="C1696" s="2" t="s">
        <v>894</v>
      </c>
      <c r="D1696" s="28">
        <v>0</v>
      </c>
      <c r="E1696" s="26"/>
      <c r="F1696" s="2"/>
      <c r="G1696" s="2">
        <f t="shared" si="52"/>
        <v>0</v>
      </c>
      <c r="H1696" s="7">
        <v>4020</v>
      </c>
      <c r="I1696" s="27">
        <f t="shared" si="51"/>
        <v>0</v>
      </c>
    </row>
    <row r="1697" spans="1:9" x14ac:dyDescent="0.25">
      <c r="A1697" s="2">
        <v>4805</v>
      </c>
      <c r="B1697" s="3" t="s">
        <v>818</v>
      </c>
      <c r="C1697" s="2" t="s">
        <v>894</v>
      </c>
      <c r="D1697" s="28">
        <v>0</v>
      </c>
      <c r="E1697" s="26"/>
      <c r="F1697" s="2"/>
      <c r="G1697" s="2">
        <f t="shared" si="52"/>
        <v>0</v>
      </c>
      <c r="H1697" s="7">
        <v>6020</v>
      </c>
      <c r="I1697" s="27">
        <f t="shared" si="51"/>
        <v>0</v>
      </c>
    </row>
    <row r="1698" spans="1:9" x14ac:dyDescent="0.25">
      <c r="A1698" s="2">
        <v>4985</v>
      </c>
      <c r="B1698" s="3" t="s">
        <v>819</v>
      </c>
      <c r="C1698" s="2" t="s">
        <v>894</v>
      </c>
      <c r="D1698" s="28">
        <v>0</v>
      </c>
      <c r="E1698" s="26"/>
      <c r="F1698" s="2"/>
      <c r="G1698" s="2">
        <f t="shared" si="52"/>
        <v>0</v>
      </c>
      <c r="H1698" s="7">
        <v>1000</v>
      </c>
      <c r="I1698" s="27">
        <f t="shared" si="51"/>
        <v>0</v>
      </c>
    </row>
    <row r="1699" spans="1:9" x14ac:dyDescent="0.25">
      <c r="A1699" s="2">
        <v>3298</v>
      </c>
      <c r="B1699" s="3" t="s">
        <v>820</v>
      </c>
      <c r="C1699" s="2" t="s">
        <v>894</v>
      </c>
      <c r="D1699" s="28">
        <v>0</v>
      </c>
      <c r="E1699" s="26"/>
      <c r="F1699" s="2"/>
      <c r="G1699" s="2">
        <f t="shared" si="52"/>
        <v>0</v>
      </c>
      <c r="H1699" s="7">
        <v>72552</v>
      </c>
      <c r="I1699" s="27">
        <f t="shared" si="51"/>
        <v>0</v>
      </c>
    </row>
    <row r="1700" spans="1:9" x14ac:dyDescent="0.25">
      <c r="A1700" s="2">
        <v>3811</v>
      </c>
      <c r="B1700" s="3" t="s">
        <v>821</v>
      </c>
      <c r="C1700" s="2" t="s">
        <v>894</v>
      </c>
      <c r="D1700" s="28">
        <v>0</v>
      </c>
      <c r="E1700" s="26">
        <v>10</v>
      </c>
      <c r="F1700" s="2">
        <v>10</v>
      </c>
      <c r="G1700" s="2">
        <f t="shared" si="52"/>
        <v>0</v>
      </c>
      <c r="H1700" s="7">
        <v>9300</v>
      </c>
      <c r="I1700" s="29">
        <f t="shared" si="51"/>
        <v>0</v>
      </c>
    </row>
    <row r="1701" spans="1:9" x14ac:dyDescent="0.25">
      <c r="A1701" s="2">
        <v>4806</v>
      </c>
      <c r="B1701" s="3" t="s">
        <v>822</v>
      </c>
      <c r="C1701" s="2" t="s">
        <v>894</v>
      </c>
      <c r="D1701" s="28">
        <v>0</v>
      </c>
      <c r="E1701" s="26">
        <v>5</v>
      </c>
      <c r="F1701" s="2">
        <v>5</v>
      </c>
      <c r="G1701" s="2">
        <f t="shared" si="52"/>
        <v>0</v>
      </c>
      <c r="H1701" s="7">
        <v>7350</v>
      </c>
      <c r="I1701" s="29">
        <f t="shared" si="51"/>
        <v>0</v>
      </c>
    </row>
    <row r="1702" spans="1:9" x14ac:dyDescent="0.25">
      <c r="A1702" s="2">
        <v>1210</v>
      </c>
      <c r="B1702" s="3" t="s">
        <v>823</v>
      </c>
      <c r="C1702" s="2" t="s">
        <v>894</v>
      </c>
      <c r="D1702" s="28">
        <v>300</v>
      </c>
      <c r="E1702" s="26">
        <v>266</v>
      </c>
      <c r="F1702" s="2">
        <v>250</v>
      </c>
      <c r="G1702" s="2">
        <f t="shared" si="52"/>
        <v>316</v>
      </c>
      <c r="H1702" s="7">
        <v>2580</v>
      </c>
      <c r="I1702" s="29">
        <f t="shared" si="51"/>
        <v>815280</v>
      </c>
    </row>
    <row r="1703" spans="1:9" x14ac:dyDescent="0.25">
      <c r="A1703" s="2">
        <v>741</v>
      </c>
      <c r="B1703" s="3" t="s">
        <v>824</v>
      </c>
      <c r="C1703" s="2" t="s">
        <v>894</v>
      </c>
      <c r="D1703" s="28">
        <v>0</v>
      </c>
      <c r="E1703" s="26"/>
      <c r="F1703" s="2"/>
      <c r="G1703" s="2">
        <f t="shared" si="52"/>
        <v>0</v>
      </c>
      <c r="H1703" s="7">
        <v>17720.61</v>
      </c>
      <c r="I1703" s="27">
        <f t="shared" si="51"/>
        <v>0</v>
      </c>
    </row>
    <row r="1704" spans="1:9" x14ac:dyDescent="0.25">
      <c r="A1704" s="2">
        <v>3128</v>
      </c>
      <c r="B1704" s="3" t="s">
        <v>825</v>
      </c>
      <c r="C1704" s="2" t="s">
        <v>894</v>
      </c>
      <c r="D1704" s="28">
        <v>0</v>
      </c>
      <c r="E1704" s="26"/>
      <c r="F1704" s="2"/>
      <c r="G1704" s="2">
        <f t="shared" si="52"/>
        <v>0</v>
      </c>
      <c r="H1704" s="7">
        <v>5106</v>
      </c>
      <c r="I1704" s="27">
        <f t="shared" si="51"/>
        <v>0</v>
      </c>
    </row>
    <row r="1705" spans="1:9" x14ac:dyDescent="0.25">
      <c r="A1705" s="2">
        <v>4479</v>
      </c>
      <c r="B1705" s="3" t="s">
        <v>826</v>
      </c>
      <c r="C1705" s="2" t="s">
        <v>894</v>
      </c>
      <c r="D1705" s="28">
        <v>0</v>
      </c>
      <c r="E1705" s="26"/>
      <c r="F1705" s="2"/>
      <c r="G1705" s="2">
        <f t="shared" si="52"/>
        <v>0</v>
      </c>
      <c r="H1705" s="7">
        <v>1938.75</v>
      </c>
      <c r="I1705" s="27">
        <f t="shared" si="51"/>
        <v>0</v>
      </c>
    </row>
    <row r="1706" spans="1:9" x14ac:dyDescent="0.25">
      <c r="A1706" s="2">
        <v>1965</v>
      </c>
      <c r="B1706" s="3" t="s">
        <v>827</v>
      </c>
      <c r="C1706" s="2" t="s">
        <v>894</v>
      </c>
      <c r="D1706" s="28">
        <v>450</v>
      </c>
      <c r="E1706" s="26">
        <v>500</v>
      </c>
      <c r="F1706" s="2">
        <v>200</v>
      </c>
      <c r="G1706" s="2">
        <f t="shared" si="52"/>
        <v>750</v>
      </c>
      <c r="H1706" s="7">
        <v>2.09</v>
      </c>
      <c r="I1706" s="29">
        <f t="shared" si="51"/>
        <v>1567.5</v>
      </c>
    </row>
    <row r="1707" spans="1:9" x14ac:dyDescent="0.25">
      <c r="A1707" s="2">
        <v>4451</v>
      </c>
      <c r="B1707" s="3" t="s">
        <v>828</v>
      </c>
      <c r="C1707" s="2" t="s">
        <v>894</v>
      </c>
      <c r="D1707" s="28">
        <v>0</v>
      </c>
      <c r="E1707" s="26">
        <v>500</v>
      </c>
      <c r="F1707" s="2"/>
      <c r="G1707" s="2">
        <f t="shared" si="52"/>
        <v>500</v>
      </c>
      <c r="H1707" s="7">
        <v>2.09</v>
      </c>
      <c r="I1707" s="29">
        <f t="shared" ref="I1707:I1735" si="53">G1707*H1707</f>
        <v>1045</v>
      </c>
    </row>
    <row r="1708" spans="1:9" x14ac:dyDescent="0.25">
      <c r="A1708" s="2">
        <v>921</v>
      </c>
      <c r="B1708" s="3" t="s">
        <v>829</v>
      </c>
      <c r="C1708" s="2" t="s">
        <v>894</v>
      </c>
      <c r="D1708" s="28">
        <v>0</v>
      </c>
      <c r="E1708" s="26"/>
      <c r="F1708" s="2"/>
      <c r="G1708" s="2">
        <f t="shared" si="52"/>
        <v>0</v>
      </c>
      <c r="H1708" s="7">
        <v>17.7</v>
      </c>
      <c r="I1708" s="27">
        <f t="shared" si="53"/>
        <v>0</v>
      </c>
    </row>
    <row r="1709" spans="1:9" x14ac:dyDescent="0.25">
      <c r="A1709" s="2">
        <v>1839</v>
      </c>
      <c r="B1709" s="3" t="s">
        <v>830</v>
      </c>
      <c r="C1709" s="2" t="s">
        <v>894</v>
      </c>
      <c r="D1709" s="28">
        <v>1000</v>
      </c>
      <c r="E1709" s="26"/>
      <c r="F1709" s="2"/>
      <c r="G1709" s="2">
        <f t="shared" si="52"/>
        <v>1000</v>
      </c>
      <c r="H1709" s="7">
        <v>15</v>
      </c>
      <c r="I1709" s="29">
        <f t="shared" si="53"/>
        <v>15000</v>
      </c>
    </row>
    <row r="1710" spans="1:9" x14ac:dyDescent="0.25">
      <c r="A1710" s="2">
        <v>5</v>
      </c>
      <c r="B1710" s="3" t="s">
        <v>831</v>
      </c>
      <c r="C1710" s="2" t="s">
        <v>894</v>
      </c>
      <c r="D1710" s="28">
        <v>1799</v>
      </c>
      <c r="E1710" s="26">
        <v>1600</v>
      </c>
      <c r="F1710" s="2">
        <v>1300</v>
      </c>
      <c r="G1710" s="2">
        <f t="shared" si="52"/>
        <v>2099</v>
      </c>
      <c r="H1710" s="7">
        <v>3.72</v>
      </c>
      <c r="I1710" s="29">
        <f t="shared" si="53"/>
        <v>7808.2800000000007</v>
      </c>
    </row>
    <row r="1711" spans="1:9" x14ac:dyDescent="0.25">
      <c r="A1711" s="2">
        <v>6</v>
      </c>
      <c r="B1711" s="3" t="s">
        <v>832</v>
      </c>
      <c r="C1711" s="2" t="s">
        <v>894</v>
      </c>
      <c r="D1711" s="28">
        <v>0</v>
      </c>
      <c r="E1711" s="26"/>
      <c r="F1711" s="2"/>
      <c r="G1711" s="2">
        <f t="shared" si="52"/>
        <v>0</v>
      </c>
      <c r="H1711" s="7">
        <v>15.92</v>
      </c>
      <c r="I1711" s="27">
        <f t="shared" si="53"/>
        <v>0</v>
      </c>
    </row>
    <row r="1712" spans="1:9" x14ac:dyDescent="0.25">
      <c r="A1712" s="2">
        <v>269</v>
      </c>
      <c r="B1712" s="3" t="s">
        <v>833</v>
      </c>
      <c r="C1712" s="2" t="s">
        <v>894</v>
      </c>
      <c r="D1712" s="28">
        <v>0</v>
      </c>
      <c r="E1712" s="26">
        <v>6</v>
      </c>
      <c r="F1712" s="2">
        <v>6</v>
      </c>
      <c r="G1712" s="2">
        <f t="shared" si="52"/>
        <v>0</v>
      </c>
      <c r="H1712" s="7">
        <v>475</v>
      </c>
      <c r="I1712" s="29">
        <f t="shared" si="53"/>
        <v>0</v>
      </c>
    </row>
    <row r="1713" spans="1:9" x14ac:dyDescent="0.25">
      <c r="A1713" s="2">
        <v>4926</v>
      </c>
      <c r="B1713" s="3" t="s">
        <v>834</v>
      </c>
      <c r="C1713" s="2" t="s">
        <v>894</v>
      </c>
      <c r="D1713" s="28">
        <v>11</v>
      </c>
      <c r="E1713" s="26">
        <v>12</v>
      </c>
      <c r="F1713" s="2">
        <v>15</v>
      </c>
      <c r="G1713" s="2">
        <f t="shared" si="52"/>
        <v>8</v>
      </c>
      <c r="H1713" s="7">
        <v>462</v>
      </c>
      <c r="I1713" s="29">
        <f t="shared" si="53"/>
        <v>3696</v>
      </c>
    </row>
    <row r="1714" spans="1:9" x14ac:dyDescent="0.25">
      <c r="A1714" s="2">
        <v>2060</v>
      </c>
      <c r="B1714" s="3" t="s">
        <v>835</v>
      </c>
      <c r="C1714" s="2" t="s">
        <v>894</v>
      </c>
      <c r="D1714" s="28">
        <v>0</v>
      </c>
      <c r="E1714" s="26"/>
      <c r="F1714" s="2"/>
      <c r="G1714" s="2">
        <f t="shared" si="52"/>
        <v>0</v>
      </c>
      <c r="H1714" s="7">
        <v>14.63</v>
      </c>
      <c r="I1714" s="27">
        <f t="shared" si="53"/>
        <v>0</v>
      </c>
    </row>
    <row r="1715" spans="1:9" x14ac:dyDescent="0.25">
      <c r="A1715" s="2">
        <v>914</v>
      </c>
      <c r="B1715" s="3" t="s">
        <v>836</v>
      </c>
      <c r="C1715" s="2" t="s">
        <v>894</v>
      </c>
      <c r="D1715" s="28">
        <v>325</v>
      </c>
      <c r="E1715" s="26">
        <v>300</v>
      </c>
      <c r="F1715" s="2">
        <v>100</v>
      </c>
      <c r="G1715" s="2">
        <f t="shared" si="52"/>
        <v>525</v>
      </c>
      <c r="H1715" s="7">
        <v>466.8</v>
      </c>
      <c r="I1715" s="29">
        <f t="shared" si="53"/>
        <v>245070</v>
      </c>
    </row>
    <row r="1716" spans="1:9" x14ac:dyDescent="0.25">
      <c r="A1716" s="2">
        <v>3931</v>
      </c>
      <c r="B1716" s="3" t="s">
        <v>837</v>
      </c>
      <c r="C1716" s="2" t="s">
        <v>894</v>
      </c>
      <c r="D1716" s="28">
        <v>0</v>
      </c>
      <c r="E1716" s="26"/>
      <c r="F1716" s="2"/>
      <c r="G1716" s="2">
        <f t="shared" si="52"/>
        <v>0</v>
      </c>
      <c r="H1716" s="7">
        <v>2400</v>
      </c>
      <c r="I1716" s="27">
        <f t="shared" si="53"/>
        <v>0</v>
      </c>
    </row>
    <row r="1717" spans="1:9" x14ac:dyDescent="0.25">
      <c r="A1717" s="2">
        <v>134</v>
      </c>
      <c r="B1717" s="3" t="s">
        <v>838</v>
      </c>
      <c r="C1717" s="2" t="s">
        <v>894</v>
      </c>
      <c r="D1717" s="28">
        <v>700</v>
      </c>
      <c r="E1717" s="26"/>
      <c r="F1717" s="2">
        <v>300</v>
      </c>
      <c r="G1717" s="2">
        <f t="shared" si="52"/>
        <v>400</v>
      </c>
      <c r="H1717" s="7">
        <v>23.88</v>
      </c>
      <c r="I1717" s="29">
        <f t="shared" si="53"/>
        <v>9552</v>
      </c>
    </row>
    <row r="1718" spans="1:9" x14ac:dyDescent="0.25">
      <c r="A1718" s="2">
        <v>924</v>
      </c>
      <c r="B1718" s="3" t="s">
        <v>839</v>
      </c>
      <c r="C1718" s="2" t="s">
        <v>894</v>
      </c>
      <c r="D1718" s="28">
        <v>0</v>
      </c>
      <c r="E1718" s="26"/>
      <c r="F1718" s="2"/>
      <c r="G1718" s="2">
        <f t="shared" si="52"/>
        <v>0</v>
      </c>
      <c r="H1718" s="7">
        <v>2.69</v>
      </c>
      <c r="I1718" s="27">
        <f t="shared" si="53"/>
        <v>0</v>
      </c>
    </row>
    <row r="1719" spans="1:9" x14ac:dyDescent="0.25">
      <c r="A1719" s="2">
        <v>184</v>
      </c>
      <c r="B1719" s="3" t="s">
        <v>840</v>
      </c>
      <c r="C1719" s="2" t="s">
        <v>894</v>
      </c>
      <c r="D1719" s="28">
        <v>156</v>
      </c>
      <c r="E1719" s="26"/>
      <c r="F1719" s="2">
        <v>75</v>
      </c>
      <c r="G1719" s="2">
        <f t="shared" si="52"/>
        <v>81</v>
      </c>
      <c r="H1719" s="7">
        <v>68</v>
      </c>
      <c r="I1719" s="29">
        <f t="shared" si="53"/>
        <v>5508</v>
      </c>
    </row>
    <row r="1720" spans="1:9" x14ac:dyDescent="0.25">
      <c r="A1720" s="2">
        <v>185</v>
      </c>
      <c r="B1720" s="3" t="s">
        <v>841</v>
      </c>
      <c r="C1720" s="2" t="s">
        <v>894</v>
      </c>
      <c r="D1720" s="28">
        <v>57</v>
      </c>
      <c r="E1720" s="26"/>
      <c r="F1720" s="2">
        <v>8</v>
      </c>
      <c r="G1720" s="2">
        <f t="shared" si="52"/>
        <v>49</v>
      </c>
      <c r="H1720" s="7">
        <v>75</v>
      </c>
      <c r="I1720" s="29">
        <f t="shared" si="53"/>
        <v>3675</v>
      </c>
    </row>
    <row r="1721" spans="1:9" x14ac:dyDescent="0.25">
      <c r="A1721" s="2">
        <v>186</v>
      </c>
      <c r="B1721" s="3" t="s">
        <v>842</v>
      </c>
      <c r="C1721" s="2" t="s">
        <v>894</v>
      </c>
      <c r="D1721" s="28">
        <v>0</v>
      </c>
      <c r="E1721" s="26"/>
      <c r="F1721" s="2"/>
      <c r="G1721" s="2">
        <f t="shared" si="52"/>
        <v>0</v>
      </c>
      <c r="H1721" s="7">
        <v>0</v>
      </c>
      <c r="I1721" s="27">
        <f t="shared" si="53"/>
        <v>0</v>
      </c>
    </row>
    <row r="1722" spans="1:9" x14ac:dyDescent="0.25">
      <c r="A1722" s="2">
        <v>1952</v>
      </c>
      <c r="B1722" s="3" t="s">
        <v>843</v>
      </c>
      <c r="C1722" s="2" t="s">
        <v>894</v>
      </c>
      <c r="D1722" s="28">
        <v>0</v>
      </c>
      <c r="E1722" s="26"/>
      <c r="F1722" s="2"/>
      <c r="G1722" s="2">
        <f t="shared" si="52"/>
        <v>0</v>
      </c>
      <c r="H1722" s="7">
        <v>524</v>
      </c>
      <c r="I1722" s="27">
        <f t="shared" si="53"/>
        <v>0</v>
      </c>
    </row>
    <row r="1723" spans="1:9" x14ac:dyDescent="0.25">
      <c r="A1723" s="2">
        <v>3282</v>
      </c>
      <c r="B1723" s="3" t="s">
        <v>844</v>
      </c>
      <c r="C1723" s="2" t="s">
        <v>894</v>
      </c>
      <c r="D1723" s="28">
        <v>4</v>
      </c>
      <c r="E1723" s="26">
        <v>100</v>
      </c>
      <c r="F1723" s="2">
        <v>95</v>
      </c>
      <c r="G1723" s="2">
        <f t="shared" ref="G1723:G1735" si="54">D1723+E1723-F1723</f>
        <v>9</v>
      </c>
      <c r="H1723" s="7">
        <v>219.58</v>
      </c>
      <c r="I1723" s="29">
        <f t="shared" si="53"/>
        <v>1976.22</v>
      </c>
    </row>
    <row r="1724" spans="1:9" x14ac:dyDescent="0.25">
      <c r="A1724" s="2">
        <v>3284</v>
      </c>
      <c r="B1724" s="3" t="s">
        <v>845</v>
      </c>
      <c r="C1724" s="2" t="s">
        <v>894</v>
      </c>
      <c r="D1724" s="28">
        <v>20</v>
      </c>
      <c r="E1724" s="26"/>
      <c r="F1724" s="2">
        <v>20</v>
      </c>
      <c r="G1724" s="2">
        <f t="shared" si="54"/>
        <v>0</v>
      </c>
      <c r="H1724" s="7">
        <v>280.69</v>
      </c>
      <c r="I1724" s="27">
        <f t="shared" si="53"/>
        <v>0</v>
      </c>
    </row>
    <row r="1725" spans="1:9" x14ac:dyDescent="0.25">
      <c r="A1725" s="2">
        <v>806</v>
      </c>
      <c r="B1725" s="3" t="s">
        <v>846</v>
      </c>
      <c r="C1725" s="2" t="s">
        <v>894</v>
      </c>
      <c r="D1725" s="31">
        <v>3500</v>
      </c>
      <c r="E1725" s="26">
        <v>10000</v>
      </c>
      <c r="F1725" s="2">
        <v>1100</v>
      </c>
      <c r="G1725" s="8">
        <f t="shared" si="54"/>
        <v>12400</v>
      </c>
      <c r="H1725" s="7">
        <v>24.22</v>
      </c>
      <c r="I1725" s="29">
        <f t="shared" si="53"/>
        <v>300328</v>
      </c>
    </row>
    <row r="1726" spans="1:9" x14ac:dyDescent="0.25">
      <c r="A1726" s="2">
        <v>807</v>
      </c>
      <c r="B1726" s="3" t="s">
        <v>847</v>
      </c>
      <c r="C1726" s="2" t="s">
        <v>894</v>
      </c>
      <c r="D1726" s="28">
        <v>1450</v>
      </c>
      <c r="E1726" s="26"/>
      <c r="F1726" s="2">
        <v>1100</v>
      </c>
      <c r="G1726" s="2">
        <f t="shared" si="54"/>
        <v>350</v>
      </c>
      <c r="H1726" s="7">
        <v>7.9</v>
      </c>
      <c r="I1726" s="29">
        <f>G1726*H1726</f>
        <v>2765</v>
      </c>
    </row>
    <row r="1727" spans="1:9" x14ac:dyDescent="0.25">
      <c r="A1727" s="2">
        <v>4021</v>
      </c>
      <c r="B1727" s="3" t="s">
        <v>848</v>
      </c>
      <c r="C1727" s="2" t="s">
        <v>894</v>
      </c>
      <c r="D1727" s="28">
        <v>9</v>
      </c>
      <c r="E1727" s="26"/>
      <c r="F1727" s="2">
        <v>2</v>
      </c>
      <c r="G1727" s="2">
        <f t="shared" si="54"/>
        <v>7</v>
      </c>
      <c r="H1727" s="7">
        <v>1495</v>
      </c>
      <c r="I1727" s="29">
        <f>G1727*H1727</f>
        <v>10465</v>
      </c>
    </row>
    <row r="1728" spans="1:9" x14ac:dyDescent="0.25">
      <c r="A1728" s="2">
        <v>888</v>
      </c>
      <c r="B1728" s="3" t="s">
        <v>849</v>
      </c>
      <c r="C1728" s="2" t="s">
        <v>894</v>
      </c>
      <c r="D1728" s="28">
        <v>54500</v>
      </c>
      <c r="E1728" s="26">
        <v>50000</v>
      </c>
      <c r="F1728" s="8">
        <v>23140</v>
      </c>
      <c r="G1728" s="2">
        <f t="shared" si="54"/>
        <v>81360</v>
      </c>
      <c r="H1728" s="7">
        <v>3.53</v>
      </c>
      <c r="I1728" s="29">
        <f t="shared" si="53"/>
        <v>287200.8</v>
      </c>
    </row>
    <row r="1729" spans="1:9" x14ac:dyDescent="0.25">
      <c r="A1729" s="2">
        <v>4925</v>
      </c>
      <c r="B1729" s="3" t="s">
        <v>850</v>
      </c>
      <c r="C1729" s="2" t="s">
        <v>894</v>
      </c>
      <c r="D1729" s="28">
        <v>0</v>
      </c>
      <c r="E1729" s="26"/>
      <c r="F1729" s="2"/>
      <c r="G1729" s="2">
        <f t="shared" si="54"/>
        <v>0</v>
      </c>
      <c r="H1729" s="7">
        <v>23.76</v>
      </c>
      <c r="I1729" s="27">
        <f t="shared" si="53"/>
        <v>0</v>
      </c>
    </row>
    <row r="1730" spans="1:9" x14ac:dyDescent="0.25">
      <c r="A1730" s="2">
        <v>267</v>
      </c>
      <c r="B1730" s="3" t="s">
        <v>851</v>
      </c>
      <c r="C1730" s="2" t="s">
        <v>894</v>
      </c>
      <c r="D1730" s="28">
        <v>20</v>
      </c>
      <c r="E1730" s="26"/>
      <c r="F1730" s="2"/>
      <c r="G1730" s="2">
        <f t="shared" si="54"/>
        <v>20</v>
      </c>
      <c r="H1730" s="7">
        <v>184.8</v>
      </c>
      <c r="I1730" s="29">
        <f t="shared" si="53"/>
        <v>3696</v>
      </c>
    </row>
    <row r="1731" spans="1:9" x14ac:dyDescent="0.25">
      <c r="A1731" s="2">
        <v>884</v>
      </c>
      <c r="B1731" s="3" t="s">
        <v>852</v>
      </c>
      <c r="C1731" s="2" t="s">
        <v>894</v>
      </c>
      <c r="D1731" s="28">
        <v>226</v>
      </c>
      <c r="E1731" s="26"/>
      <c r="F1731" s="2">
        <v>32</v>
      </c>
      <c r="G1731" s="2">
        <f t="shared" si="54"/>
        <v>194</v>
      </c>
      <c r="H1731" s="7">
        <v>34.450000000000003</v>
      </c>
      <c r="I1731" s="29">
        <f t="shared" si="53"/>
        <v>6683.3</v>
      </c>
    </row>
    <row r="1732" spans="1:9" x14ac:dyDescent="0.25">
      <c r="A1732" s="2">
        <v>1978</v>
      </c>
      <c r="B1732" s="3" t="s">
        <v>853</v>
      </c>
      <c r="C1732" s="2" t="s">
        <v>894</v>
      </c>
      <c r="D1732" s="28">
        <v>192</v>
      </c>
      <c r="E1732" s="26"/>
      <c r="F1732" s="2"/>
      <c r="G1732" s="2">
        <f t="shared" si="54"/>
        <v>192</v>
      </c>
      <c r="H1732" s="7">
        <v>236.52</v>
      </c>
      <c r="I1732" s="29">
        <f t="shared" si="53"/>
        <v>45411.840000000004</v>
      </c>
    </row>
    <row r="1733" spans="1:9" x14ac:dyDescent="0.25">
      <c r="A1733" s="2">
        <v>226</v>
      </c>
      <c r="B1733" s="3" t="s">
        <v>854</v>
      </c>
      <c r="C1733" s="2" t="s">
        <v>894</v>
      </c>
      <c r="D1733" s="28">
        <v>950</v>
      </c>
      <c r="E1733" s="26">
        <v>2800</v>
      </c>
      <c r="F1733" s="2">
        <v>350</v>
      </c>
      <c r="G1733" s="2">
        <f t="shared" si="54"/>
        <v>3400</v>
      </c>
      <c r="H1733" s="7">
        <v>10.39</v>
      </c>
      <c r="I1733" s="29">
        <f t="shared" si="53"/>
        <v>35326</v>
      </c>
    </row>
    <row r="1734" spans="1:9" x14ac:dyDescent="0.25">
      <c r="A1734" s="2">
        <v>743</v>
      </c>
      <c r="B1734" s="3" t="s">
        <v>855</v>
      </c>
      <c r="C1734" s="2" t="s">
        <v>894</v>
      </c>
      <c r="D1734" s="28">
        <v>740</v>
      </c>
      <c r="E1734" s="26">
        <v>308</v>
      </c>
      <c r="F1734" s="2">
        <v>130</v>
      </c>
      <c r="G1734" s="2">
        <f t="shared" si="54"/>
        <v>918</v>
      </c>
      <c r="H1734" s="7">
        <v>18</v>
      </c>
      <c r="I1734" s="29">
        <f t="shared" si="53"/>
        <v>16524</v>
      </c>
    </row>
    <row r="1735" spans="1:9" x14ac:dyDescent="0.25">
      <c r="A1735" s="2">
        <v>588</v>
      </c>
      <c r="B1735" s="3" t="s">
        <v>856</v>
      </c>
      <c r="C1735" s="2" t="s">
        <v>894</v>
      </c>
      <c r="D1735" s="28">
        <v>45</v>
      </c>
      <c r="E1735" s="26"/>
      <c r="F1735" s="2"/>
      <c r="G1735" s="2">
        <f t="shared" si="54"/>
        <v>45</v>
      </c>
      <c r="H1735" s="7">
        <v>700</v>
      </c>
      <c r="I1735" s="32">
        <f t="shared" si="53"/>
        <v>31500</v>
      </c>
    </row>
    <row r="1736" spans="1:9" ht="15.75" x14ac:dyDescent="0.25">
      <c r="A1736" s="33" t="s">
        <v>0</v>
      </c>
      <c r="B1736" s="33"/>
      <c r="C1736" s="33"/>
      <c r="D1736" s="34" t="s">
        <v>907</v>
      </c>
      <c r="E1736" s="35"/>
      <c r="F1736" s="36"/>
      <c r="G1736" s="36"/>
      <c r="H1736" s="37"/>
      <c r="I1736" s="38">
        <f>SUM(I858:I1735)</f>
        <v>32663482.960000001</v>
      </c>
    </row>
    <row r="1741" spans="1:9" x14ac:dyDescent="0.25">
      <c r="A1741" s="46" t="s">
        <v>909</v>
      </c>
      <c r="B1741" s="46"/>
      <c r="C1741" s="46"/>
      <c r="D1741" s="46"/>
      <c r="E1741" s="47"/>
    </row>
    <row r="1742" spans="1:9" x14ac:dyDescent="0.25">
      <c r="A1742" s="5"/>
      <c r="B1742" s="5"/>
      <c r="C1742" s="5"/>
      <c r="D1742" s="5"/>
      <c r="E1742" s="6"/>
    </row>
    <row r="1743" spans="1:9" x14ac:dyDescent="0.25">
      <c r="A1743" s="24" t="s">
        <v>1</v>
      </c>
      <c r="B1743" s="24" t="s">
        <v>2</v>
      </c>
      <c r="C1743" s="41" t="s">
        <v>880</v>
      </c>
      <c r="D1743" s="41" t="s">
        <v>881</v>
      </c>
      <c r="E1743" s="43" t="s">
        <v>910</v>
      </c>
    </row>
    <row r="1744" spans="1:9" x14ac:dyDescent="0.25">
      <c r="A1744" s="1"/>
      <c r="B1744" s="1"/>
      <c r="C1744" s="2"/>
      <c r="D1744" s="2"/>
      <c r="E1744" s="7"/>
    </row>
    <row r="1745" spans="1:5" x14ac:dyDescent="0.25">
      <c r="A1745" s="2">
        <v>3</v>
      </c>
      <c r="B1745" s="3" t="s">
        <v>3</v>
      </c>
      <c r="C1745" s="2">
        <v>0</v>
      </c>
      <c r="D1745" s="7">
        <v>645</v>
      </c>
      <c r="E1745" s="7">
        <f>C1745*D1745</f>
        <v>0</v>
      </c>
    </row>
    <row r="1746" spans="1:5" x14ac:dyDescent="0.25">
      <c r="A1746" s="2">
        <v>1975</v>
      </c>
      <c r="B1746" s="3" t="s">
        <v>4</v>
      </c>
      <c r="C1746" s="2">
        <v>330</v>
      </c>
      <c r="D1746" s="7">
        <v>0.24</v>
      </c>
      <c r="E1746" s="7">
        <f t="shared" ref="E1746:E1809" si="55">C1746*D1746</f>
        <v>79.2</v>
      </c>
    </row>
    <row r="1747" spans="1:5" x14ac:dyDescent="0.25">
      <c r="A1747" s="2">
        <v>5016</v>
      </c>
      <c r="B1747" s="3" t="s">
        <v>5</v>
      </c>
      <c r="C1747" s="2">
        <v>40</v>
      </c>
      <c r="D1747" s="7">
        <v>2</v>
      </c>
      <c r="E1747" s="7">
        <f t="shared" si="55"/>
        <v>80</v>
      </c>
    </row>
    <row r="1748" spans="1:5" x14ac:dyDescent="0.25">
      <c r="A1748" s="2">
        <v>4264</v>
      </c>
      <c r="B1748" s="3" t="s">
        <v>6</v>
      </c>
      <c r="C1748" s="2">
        <v>0</v>
      </c>
      <c r="D1748" s="7">
        <v>60</v>
      </c>
      <c r="E1748" s="7">
        <f t="shared" si="55"/>
        <v>0</v>
      </c>
    </row>
    <row r="1749" spans="1:5" x14ac:dyDescent="0.25">
      <c r="A1749" s="2">
        <v>5002</v>
      </c>
      <c r="B1749" s="3" t="s">
        <v>7</v>
      </c>
      <c r="C1749" s="8">
        <v>4590</v>
      </c>
      <c r="D1749" s="7">
        <v>41.4</v>
      </c>
      <c r="E1749" s="7">
        <f t="shared" si="55"/>
        <v>190026</v>
      </c>
    </row>
    <row r="1750" spans="1:5" x14ac:dyDescent="0.25">
      <c r="A1750" s="2">
        <v>1</v>
      </c>
      <c r="B1750" s="3" t="s">
        <v>8</v>
      </c>
      <c r="C1750" s="2">
        <v>5</v>
      </c>
      <c r="D1750" s="7">
        <v>1000.05</v>
      </c>
      <c r="E1750" s="7">
        <f t="shared" si="55"/>
        <v>5000.25</v>
      </c>
    </row>
    <row r="1751" spans="1:5" x14ac:dyDescent="0.25">
      <c r="A1751" s="2">
        <v>7</v>
      </c>
      <c r="B1751" s="3" t="s">
        <v>9</v>
      </c>
      <c r="C1751" s="2">
        <v>280</v>
      </c>
      <c r="D1751" s="7">
        <v>0.36</v>
      </c>
      <c r="E1751" s="7">
        <f t="shared" si="55"/>
        <v>100.8</v>
      </c>
    </row>
    <row r="1752" spans="1:5" x14ac:dyDescent="0.25">
      <c r="A1752" s="2">
        <v>1959</v>
      </c>
      <c r="B1752" s="3" t="s">
        <v>10</v>
      </c>
      <c r="C1752" s="2">
        <v>0</v>
      </c>
      <c r="D1752" s="7">
        <v>1250</v>
      </c>
      <c r="E1752" s="7">
        <f t="shared" si="55"/>
        <v>0</v>
      </c>
    </row>
    <row r="1753" spans="1:5" x14ac:dyDescent="0.25">
      <c r="A1753" s="2">
        <v>3762</v>
      </c>
      <c r="B1753" s="3" t="s">
        <v>11</v>
      </c>
      <c r="C1753" s="2">
        <v>2</v>
      </c>
      <c r="D1753" s="7">
        <v>637.20000000000005</v>
      </c>
      <c r="E1753" s="7">
        <f t="shared" si="55"/>
        <v>1274.4000000000001</v>
      </c>
    </row>
    <row r="1754" spans="1:5" x14ac:dyDescent="0.25">
      <c r="A1754" s="2">
        <v>2059</v>
      </c>
      <c r="B1754" s="3" t="s">
        <v>12</v>
      </c>
      <c r="C1754" s="2">
        <v>1</v>
      </c>
      <c r="D1754" s="7">
        <v>448.4</v>
      </c>
      <c r="E1754" s="7">
        <f t="shared" si="55"/>
        <v>448.4</v>
      </c>
    </row>
    <row r="1755" spans="1:5" x14ac:dyDescent="0.25">
      <c r="A1755" s="2">
        <v>3210</v>
      </c>
      <c r="B1755" s="3" t="s">
        <v>13</v>
      </c>
      <c r="C1755" s="2">
        <v>2</v>
      </c>
      <c r="D1755" s="7">
        <v>1156.4000000000001</v>
      </c>
      <c r="E1755" s="7">
        <f t="shared" si="55"/>
        <v>2312.8000000000002</v>
      </c>
    </row>
    <row r="1756" spans="1:5" x14ac:dyDescent="0.25">
      <c r="A1756" s="2">
        <v>1782</v>
      </c>
      <c r="B1756" s="3" t="s">
        <v>14</v>
      </c>
      <c r="C1756" s="8">
        <v>2100</v>
      </c>
      <c r="D1756" s="7">
        <v>18</v>
      </c>
      <c r="E1756" s="7">
        <f t="shared" si="55"/>
        <v>37800</v>
      </c>
    </row>
    <row r="1757" spans="1:5" x14ac:dyDescent="0.25">
      <c r="A1757" s="2">
        <v>522</v>
      </c>
      <c r="B1757" s="3" t="s">
        <v>15</v>
      </c>
      <c r="C1757" s="2">
        <v>0</v>
      </c>
      <c r="D1757" s="7">
        <v>99.5</v>
      </c>
      <c r="E1757" s="7">
        <f t="shared" si="55"/>
        <v>0</v>
      </c>
    </row>
    <row r="1758" spans="1:5" x14ac:dyDescent="0.25">
      <c r="A1758" s="2">
        <v>1610</v>
      </c>
      <c r="B1758" s="3" t="s">
        <v>15</v>
      </c>
      <c r="C1758" s="2">
        <v>168</v>
      </c>
      <c r="D1758" s="7">
        <v>70</v>
      </c>
      <c r="E1758" s="7">
        <f t="shared" si="55"/>
        <v>11760</v>
      </c>
    </row>
    <row r="1759" spans="1:5" x14ac:dyDescent="0.25">
      <c r="A1759" s="2">
        <v>2763</v>
      </c>
      <c r="B1759" s="3" t="s">
        <v>16</v>
      </c>
      <c r="C1759" s="2">
        <v>21</v>
      </c>
      <c r="D1759" s="7">
        <v>116.36</v>
      </c>
      <c r="E1759" s="7">
        <f t="shared" si="55"/>
        <v>2443.56</v>
      </c>
    </row>
    <row r="1760" spans="1:5" x14ac:dyDescent="0.25">
      <c r="A1760" s="2">
        <v>14</v>
      </c>
      <c r="B1760" s="3" t="s">
        <v>17</v>
      </c>
      <c r="C1760" s="2">
        <v>0</v>
      </c>
      <c r="D1760" s="7">
        <v>220</v>
      </c>
      <c r="E1760" s="7">
        <f t="shared" si="55"/>
        <v>0</v>
      </c>
    </row>
    <row r="1761" spans="1:5" x14ac:dyDescent="0.25">
      <c r="A1761" s="2">
        <v>723</v>
      </c>
      <c r="B1761" s="3" t="s">
        <v>18</v>
      </c>
      <c r="C1761" s="8">
        <v>3000</v>
      </c>
      <c r="D1761" s="7">
        <v>2.33</v>
      </c>
      <c r="E1761" s="7">
        <f t="shared" si="55"/>
        <v>6990</v>
      </c>
    </row>
    <row r="1762" spans="1:5" x14ac:dyDescent="0.25">
      <c r="A1762" s="2">
        <v>4330</v>
      </c>
      <c r="B1762" s="3" t="s">
        <v>19</v>
      </c>
      <c r="C1762" s="2">
        <v>4</v>
      </c>
      <c r="D1762" s="7">
        <v>578.20000000000005</v>
      </c>
      <c r="E1762" s="7">
        <f t="shared" si="55"/>
        <v>2312.8000000000002</v>
      </c>
    </row>
    <row r="1763" spans="1:5" x14ac:dyDescent="0.25">
      <c r="A1763" s="2">
        <v>789</v>
      </c>
      <c r="B1763" s="3" t="s">
        <v>20</v>
      </c>
      <c r="C1763" s="2">
        <v>100</v>
      </c>
      <c r="D1763" s="7">
        <v>71.98</v>
      </c>
      <c r="E1763" s="7">
        <f t="shared" si="55"/>
        <v>7198</v>
      </c>
    </row>
    <row r="1764" spans="1:5" x14ac:dyDescent="0.25">
      <c r="A1764" s="2">
        <v>3465</v>
      </c>
      <c r="B1764" s="3" t="s">
        <v>21</v>
      </c>
      <c r="C1764" s="2">
        <v>0</v>
      </c>
      <c r="D1764" s="7">
        <v>460.2</v>
      </c>
      <c r="E1764" s="7">
        <f t="shared" si="55"/>
        <v>0</v>
      </c>
    </row>
    <row r="1765" spans="1:5" x14ac:dyDescent="0.25">
      <c r="A1765" s="2">
        <v>3748</v>
      </c>
      <c r="B1765" s="3" t="s">
        <v>22</v>
      </c>
      <c r="C1765" s="2">
        <v>0</v>
      </c>
      <c r="D1765" s="7">
        <v>11.32</v>
      </c>
      <c r="E1765" s="7">
        <f t="shared" si="55"/>
        <v>0</v>
      </c>
    </row>
    <row r="1766" spans="1:5" x14ac:dyDescent="0.25">
      <c r="A1766" s="2">
        <v>1509</v>
      </c>
      <c r="B1766" s="3" t="s">
        <v>23</v>
      </c>
      <c r="C1766" s="2">
        <v>0</v>
      </c>
      <c r="D1766" s="7">
        <v>50.45</v>
      </c>
      <c r="E1766" s="7">
        <f t="shared" si="55"/>
        <v>0</v>
      </c>
    </row>
    <row r="1767" spans="1:5" x14ac:dyDescent="0.25">
      <c r="A1767" s="2">
        <v>790</v>
      </c>
      <c r="B1767" s="3" t="s">
        <v>24</v>
      </c>
      <c r="C1767" s="2">
        <v>0</v>
      </c>
      <c r="D1767" s="7">
        <v>142</v>
      </c>
      <c r="E1767" s="7">
        <f t="shared" si="55"/>
        <v>0</v>
      </c>
    </row>
    <row r="1768" spans="1:5" x14ac:dyDescent="0.25">
      <c r="A1768" s="2">
        <v>16</v>
      </c>
      <c r="B1768" s="3" t="s">
        <v>25</v>
      </c>
      <c r="C1768" s="8">
        <v>1000</v>
      </c>
      <c r="D1768" s="7">
        <v>1.48</v>
      </c>
      <c r="E1768" s="7">
        <f t="shared" si="55"/>
        <v>1480</v>
      </c>
    </row>
    <row r="1769" spans="1:5" x14ac:dyDescent="0.25">
      <c r="A1769" s="2">
        <v>767</v>
      </c>
      <c r="B1769" s="3" t="s">
        <v>26</v>
      </c>
      <c r="C1769" s="2">
        <v>0</v>
      </c>
      <c r="D1769" s="7">
        <v>6720</v>
      </c>
      <c r="E1769" s="7">
        <f t="shared" si="55"/>
        <v>0</v>
      </c>
    </row>
    <row r="1770" spans="1:5" x14ac:dyDescent="0.25">
      <c r="A1770" s="2">
        <v>3768</v>
      </c>
      <c r="B1770" s="3" t="s">
        <v>27</v>
      </c>
      <c r="C1770" s="2">
        <v>5</v>
      </c>
      <c r="D1770" s="7">
        <v>1150.5</v>
      </c>
      <c r="E1770" s="7">
        <f t="shared" si="55"/>
        <v>5752.5</v>
      </c>
    </row>
    <row r="1771" spans="1:5" x14ac:dyDescent="0.25">
      <c r="A1771" s="2">
        <v>1196</v>
      </c>
      <c r="B1771" s="3" t="s">
        <v>28</v>
      </c>
      <c r="C1771" s="2">
        <v>29</v>
      </c>
      <c r="D1771" s="7">
        <v>6500</v>
      </c>
      <c r="E1771" s="7">
        <f t="shared" si="55"/>
        <v>188500</v>
      </c>
    </row>
    <row r="1772" spans="1:5" x14ac:dyDescent="0.25">
      <c r="A1772" s="2">
        <v>2037</v>
      </c>
      <c r="B1772" s="3" t="s">
        <v>29</v>
      </c>
      <c r="C1772" s="2">
        <v>3</v>
      </c>
      <c r="D1772" s="7">
        <v>1150.5</v>
      </c>
      <c r="E1772" s="7">
        <f t="shared" si="55"/>
        <v>3451.5</v>
      </c>
    </row>
    <row r="1773" spans="1:5" x14ac:dyDescent="0.25">
      <c r="A1773" s="9">
        <v>18</v>
      </c>
      <c r="B1773" s="10" t="s">
        <v>30</v>
      </c>
      <c r="C1773" s="9">
        <v>200</v>
      </c>
      <c r="D1773" s="11">
        <v>2106</v>
      </c>
      <c r="E1773" s="11">
        <f t="shared" si="55"/>
        <v>421200</v>
      </c>
    </row>
    <row r="1774" spans="1:5" x14ac:dyDescent="0.25">
      <c r="A1774" s="2">
        <v>2078</v>
      </c>
      <c r="B1774" s="3" t="s">
        <v>31</v>
      </c>
      <c r="C1774" s="2">
        <v>10</v>
      </c>
      <c r="D1774" s="7">
        <v>3367</v>
      </c>
      <c r="E1774" s="7">
        <f t="shared" si="55"/>
        <v>33670</v>
      </c>
    </row>
    <row r="1775" spans="1:5" x14ac:dyDescent="0.25">
      <c r="A1775" s="2">
        <v>3895</v>
      </c>
      <c r="B1775" s="3" t="s">
        <v>32</v>
      </c>
      <c r="C1775" s="2">
        <v>0</v>
      </c>
      <c r="D1775" s="7">
        <v>3496.62</v>
      </c>
      <c r="E1775" s="7">
        <f t="shared" si="55"/>
        <v>0</v>
      </c>
    </row>
    <row r="1776" spans="1:5" x14ac:dyDescent="0.25">
      <c r="A1776" s="2">
        <v>468</v>
      </c>
      <c r="B1776" s="3" t="s">
        <v>33</v>
      </c>
      <c r="C1776" s="2">
        <v>12</v>
      </c>
      <c r="D1776" s="7">
        <v>615.34</v>
      </c>
      <c r="E1776" s="7">
        <f t="shared" si="55"/>
        <v>7384.08</v>
      </c>
    </row>
    <row r="1777" spans="1:5" x14ac:dyDescent="0.25">
      <c r="A1777" s="2">
        <v>4597</v>
      </c>
      <c r="B1777" s="3" t="s">
        <v>34</v>
      </c>
      <c r="C1777" s="2">
        <v>52</v>
      </c>
      <c r="D1777" s="7">
        <v>400</v>
      </c>
      <c r="E1777" s="7">
        <f t="shared" si="55"/>
        <v>20800</v>
      </c>
    </row>
    <row r="1778" spans="1:5" x14ac:dyDescent="0.25">
      <c r="A1778" s="2">
        <v>1095</v>
      </c>
      <c r="B1778" s="3" t="s">
        <v>35</v>
      </c>
      <c r="C1778" s="2">
        <v>0</v>
      </c>
      <c r="D1778" s="7">
        <v>351.64</v>
      </c>
      <c r="E1778" s="7">
        <f t="shared" si="55"/>
        <v>0</v>
      </c>
    </row>
    <row r="1779" spans="1:5" x14ac:dyDescent="0.25">
      <c r="A1779" s="2">
        <v>714</v>
      </c>
      <c r="B1779" s="3" t="s">
        <v>36</v>
      </c>
      <c r="C1779" s="8">
        <v>2400</v>
      </c>
      <c r="D1779" s="7">
        <v>32.5</v>
      </c>
      <c r="E1779" s="7">
        <f t="shared" si="55"/>
        <v>78000</v>
      </c>
    </row>
    <row r="1780" spans="1:5" x14ac:dyDescent="0.25">
      <c r="A1780" s="2">
        <v>3749</v>
      </c>
      <c r="B1780" s="3" t="s">
        <v>37</v>
      </c>
      <c r="C1780" s="2">
        <v>0</v>
      </c>
      <c r="D1780" s="7">
        <v>76.48</v>
      </c>
      <c r="E1780" s="7">
        <f t="shared" si="55"/>
        <v>0</v>
      </c>
    </row>
    <row r="1781" spans="1:5" x14ac:dyDescent="0.25">
      <c r="A1781" s="2">
        <v>5001</v>
      </c>
      <c r="B1781" s="3" t="s">
        <v>38</v>
      </c>
      <c r="C1781" s="2">
        <v>0</v>
      </c>
      <c r="D1781" s="7">
        <v>750</v>
      </c>
      <c r="E1781" s="7">
        <f t="shared" si="55"/>
        <v>0</v>
      </c>
    </row>
    <row r="1782" spans="1:5" x14ac:dyDescent="0.25">
      <c r="A1782" s="2">
        <v>29</v>
      </c>
      <c r="B1782" s="3" t="s">
        <v>39</v>
      </c>
      <c r="C1782" s="2">
        <v>220</v>
      </c>
      <c r="D1782" s="7">
        <v>0.19</v>
      </c>
      <c r="E1782" s="7">
        <f t="shared" si="55"/>
        <v>41.8</v>
      </c>
    </row>
    <row r="1783" spans="1:5" x14ac:dyDescent="0.25">
      <c r="A1783" s="2">
        <v>4957</v>
      </c>
      <c r="B1783" s="3" t="s">
        <v>40</v>
      </c>
      <c r="C1783" s="2">
        <v>50</v>
      </c>
      <c r="D1783" s="7">
        <v>2.6</v>
      </c>
      <c r="E1783" s="7">
        <f t="shared" si="55"/>
        <v>130</v>
      </c>
    </row>
    <row r="1784" spans="1:5" x14ac:dyDescent="0.25">
      <c r="A1784" s="2">
        <v>1275</v>
      </c>
      <c r="B1784" s="3" t="s">
        <v>41</v>
      </c>
      <c r="C1784" s="2">
        <v>0</v>
      </c>
      <c r="D1784" s="7">
        <v>3804.32</v>
      </c>
      <c r="E1784" s="7">
        <f t="shared" si="55"/>
        <v>0</v>
      </c>
    </row>
    <row r="1785" spans="1:5" x14ac:dyDescent="0.25">
      <c r="A1785" s="2">
        <v>24</v>
      </c>
      <c r="B1785" s="3" t="s">
        <v>42</v>
      </c>
      <c r="C1785" s="2">
        <v>450</v>
      </c>
      <c r="D1785" s="7">
        <v>31.45</v>
      </c>
      <c r="E1785" s="7">
        <f t="shared" si="55"/>
        <v>14152.5</v>
      </c>
    </row>
    <row r="1786" spans="1:5" x14ac:dyDescent="0.25">
      <c r="A1786" s="2">
        <v>3750</v>
      </c>
      <c r="B1786" s="3" t="s">
        <v>861</v>
      </c>
      <c r="C1786" s="2">
        <v>170</v>
      </c>
      <c r="D1786" s="7">
        <v>14.88</v>
      </c>
      <c r="E1786" s="7">
        <f t="shared" si="55"/>
        <v>2529.6</v>
      </c>
    </row>
    <row r="1787" spans="1:5" x14ac:dyDescent="0.25">
      <c r="A1787" s="2">
        <v>26</v>
      </c>
      <c r="B1787" s="3" t="s">
        <v>43</v>
      </c>
      <c r="C1787" s="2">
        <v>0</v>
      </c>
      <c r="D1787" s="7">
        <v>26.35</v>
      </c>
      <c r="E1787" s="7">
        <f t="shared" si="55"/>
        <v>0</v>
      </c>
    </row>
    <row r="1788" spans="1:5" x14ac:dyDescent="0.25">
      <c r="A1788" s="2">
        <v>27</v>
      </c>
      <c r="B1788" s="3" t="s">
        <v>44</v>
      </c>
      <c r="C1788" s="2">
        <v>0</v>
      </c>
      <c r="D1788" s="7">
        <v>40</v>
      </c>
      <c r="E1788" s="7">
        <f t="shared" si="55"/>
        <v>0</v>
      </c>
    </row>
    <row r="1789" spans="1:5" x14ac:dyDescent="0.25">
      <c r="A1789" s="2">
        <v>26</v>
      </c>
      <c r="B1789" s="3" t="s">
        <v>45</v>
      </c>
      <c r="C1789" s="2">
        <v>0</v>
      </c>
      <c r="D1789" s="7">
        <v>32</v>
      </c>
      <c r="E1789" s="7">
        <f t="shared" si="55"/>
        <v>0</v>
      </c>
    </row>
    <row r="1790" spans="1:5" x14ac:dyDescent="0.25">
      <c r="A1790" s="2">
        <v>28</v>
      </c>
      <c r="B1790" s="3" t="s">
        <v>46</v>
      </c>
      <c r="C1790" s="2">
        <v>0</v>
      </c>
      <c r="D1790" s="7">
        <v>23.95</v>
      </c>
      <c r="E1790" s="7">
        <f t="shared" si="55"/>
        <v>0</v>
      </c>
    </row>
    <row r="1791" spans="1:5" x14ac:dyDescent="0.25">
      <c r="A1791" s="2">
        <v>3543</v>
      </c>
      <c r="B1791" s="3" t="s">
        <v>47</v>
      </c>
      <c r="C1791" s="2">
        <v>0</v>
      </c>
      <c r="D1791" s="7">
        <v>11567.85</v>
      </c>
      <c r="E1791" s="7">
        <f t="shared" si="55"/>
        <v>0</v>
      </c>
    </row>
    <row r="1792" spans="1:5" x14ac:dyDescent="0.25">
      <c r="A1792" s="2">
        <v>1343</v>
      </c>
      <c r="B1792" s="3" t="s">
        <v>48</v>
      </c>
      <c r="C1792" s="2">
        <v>160</v>
      </c>
      <c r="D1792" s="7">
        <v>773.76</v>
      </c>
      <c r="E1792" s="7">
        <f t="shared" si="55"/>
        <v>123801.60000000001</v>
      </c>
    </row>
    <row r="1793" spans="1:5" x14ac:dyDescent="0.25">
      <c r="A1793" s="2">
        <v>2032</v>
      </c>
      <c r="B1793" s="3" t="s">
        <v>49</v>
      </c>
      <c r="C1793" s="2">
        <v>0</v>
      </c>
      <c r="D1793" s="7">
        <v>578.20000000000005</v>
      </c>
      <c r="E1793" s="7">
        <f t="shared" si="55"/>
        <v>0</v>
      </c>
    </row>
    <row r="1794" spans="1:5" x14ac:dyDescent="0.25">
      <c r="A1794" s="2">
        <v>43</v>
      </c>
      <c r="B1794" s="3" t="s">
        <v>50</v>
      </c>
      <c r="C1794" s="2">
        <v>0</v>
      </c>
      <c r="D1794" s="7">
        <v>0.25</v>
      </c>
      <c r="E1794" s="7">
        <f t="shared" si="55"/>
        <v>0</v>
      </c>
    </row>
    <row r="1795" spans="1:5" x14ac:dyDescent="0.25">
      <c r="A1795" s="2">
        <v>442</v>
      </c>
      <c r="B1795" s="3" t="s">
        <v>51</v>
      </c>
      <c r="C1795" s="2">
        <v>0</v>
      </c>
      <c r="D1795" s="7">
        <v>174</v>
      </c>
      <c r="E1795" s="7">
        <f t="shared" si="55"/>
        <v>0</v>
      </c>
    </row>
    <row r="1796" spans="1:5" x14ac:dyDescent="0.25">
      <c r="A1796" s="2">
        <v>39</v>
      </c>
      <c r="B1796" s="3" t="s">
        <v>52</v>
      </c>
      <c r="C1796" s="8">
        <v>3030</v>
      </c>
      <c r="D1796" s="7">
        <v>129.68</v>
      </c>
      <c r="E1796" s="7">
        <f t="shared" si="55"/>
        <v>392930.4</v>
      </c>
    </row>
    <row r="1797" spans="1:5" x14ac:dyDescent="0.25">
      <c r="A1797" s="2">
        <v>2764</v>
      </c>
      <c r="B1797" s="3" t="s">
        <v>53</v>
      </c>
      <c r="C1797" s="2">
        <v>0</v>
      </c>
      <c r="D1797" s="7">
        <v>62.16</v>
      </c>
      <c r="E1797" s="7">
        <f t="shared" si="55"/>
        <v>0</v>
      </c>
    </row>
    <row r="1798" spans="1:5" x14ac:dyDescent="0.25">
      <c r="A1798" s="2">
        <v>1768</v>
      </c>
      <c r="B1798" s="3" t="s">
        <v>54</v>
      </c>
      <c r="C1798" s="2">
        <v>0</v>
      </c>
      <c r="D1798" s="7">
        <v>145</v>
      </c>
      <c r="E1798" s="7">
        <f t="shared" si="55"/>
        <v>0</v>
      </c>
    </row>
    <row r="1799" spans="1:5" x14ac:dyDescent="0.25">
      <c r="A1799" s="2">
        <v>718</v>
      </c>
      <c r="B1799" s="3" t="s">
        <v>55</v>
      </c>
      <c r="C1799" s="8">
        <v>2130</v>
      </c>
      <c r="D1799" s="7">
        <v>4.78</v>
      </c>
      <c r="E1799" s="7">
        <f t="shared" si="55"/>
        <v>10181.4</v>
      </c>
    </row>
    <row r="1800" spans="1:5" x14ac:dyDescent="0.25">
      <c r="A1800" s="2">
        <v>1796</v>
      </c>
      <c r="B1800" s="3" t="s">
        <v>56</v>
      </c>
      <c r="C1800" s="2">
        <v>0</v>
      </c>
      <c r="D1800" s="7">
        <v>10</v>
      </c>
      <c r="E1800" s="7">
        <f t="shared" si="55"/>
        <v>0</v>
      </c>
    </row>
    <row r="1801" spans="1:5" x14ac:dyDescent="0.25">
      <c r="A1801" s="2">
        <v>443</v>
      </c>
      <c r="B1801" s="3" t="s">
        <v>57</v>
      </c>
      <c r="C1801" s="2">
        <v>0</v>
      </c>
      <c r="D1801" s="7">
        <v>22</v>
      </c>
      <c r="E1801" s="7">
        <f t="shared" si="55"/>
        <v>0</v>
      </c>
    </row>
    <row r="1802" spans="1:5" x14ac:dyDescent="0.25">
      <c r="A1802" s="2">
        <v>4019</v>
      </c>
      <c r="B1802" s="3" t="s">
        <v>857</v>
      </c>
      <c r="C1802" s="2">
        <v>50</v>
      </c>
      <c r="D1802" s="7">
        <v>505.7</v>
      </c>
      <c r="E1802" s="7">
        <f t="shared" si="55"/>
        <v>25285</v>
      </c>
    </row>
    <row r="1803" spans="1:5" x14ac:dyDescent="0.25">
      <c r="A1803" s="2">
        <v>581</v>
      </c>
      <c r="B1803" s="3" t="s">
        <v>58</v>
      </c>
      <c r="C1803" s="2">
        <v>0</v>
      </c>
      <c r="D1803" s="7">
        <v>145</v>
      </c>
      <c r="E1803" s="7">
        <f t="shared" si="55"/>
        <v>0</v>
      </c>
    </row>
    <row r="1804" spans="1:5" x14ac:dyDescent="0.25">
      <c r="A1804" s="2">
        <v>1031</v>
      </c>
      <c r="B1804" s="3" t="s">
        <v>59</v>
      </c>
      <c r="C1804" s="2">
        <v>0</v>
      </c>
      <c r="D1804" s="7">
        <v>35</v>
      </c>
      <c r="E1804" s="7">
        <f t="shared" si="55"/>
        <v>0</v>
      </c>
    </row>
    <row r="1805" spans="1:5" x14ac:dyDescent="0.25">
      <c r="A1805" s="2">
        <v>1786</v>
      </c>
      <c r="B1805" s="3" t="s">
        <v>60</v>
      </c>
      <c r="C1805" s="2">
        <v>19</v>
      </c>
      <c r="D1805" s="7">
        <v>2800</v>
      </c>
      <c r="E1805" s="7">
        <f t="shared" si="55"/>
        <v>53200</v>
      </c>
    </row>
    <row r="1806" spans="1:5" x14ac:dyDescent="0.25">
      <c r="A1806" s="2">
        <v>1197</v>
      </c>
      <c r="B1806" s="3" t="s">
        <v>882</v>
      </c>
      <c r="C1806" s="2">
        <v>7</v>
      </c>
      <c r="D1806" s="7">
        <v>1125</v>
      </c>
      <c r="E1806" s="7">
        <f t="shared" si="55"/>
        <v>7875</v>
      </c>
    </row>
    <row r="1807" spans="1:5" x14ac:dyDescent="0.25">
      <c r="A1807" s="2">
        <v>41</v>
      </c>
      <c r="B1807" s="3" t="s">
        <v>61</v>
      </c>
      <c r="C1807" s="2">
        <v>24</v>
      </c>
      <c r="D1807" s="7">
        <v>5281.68</v>
      </c>
      <c r="E1807" s="7">
        <f t="shared" si="55"/>
        <v>126760.32000000001</v>
      </c>
    </row>
    <row r="1808" spans="1:5" x14ac:dyDescent="0.25">
      <c r="A1808" s="2">
        <v>559</v>
      </c>
      <c r="B1808" s="3" t="s">
        <v>63</v>
      </c>
      <c r="C1808" s="2">
        <v>126</v>
      </c>
      <c r="D1808" s="7">
        <v>4300</v>
      </c>
      <c r="E1808" s="7">
        <f t="shared" si="55"/>
        <v>541800</v>
      </c>
    </row>
    <row r="1809" spans="1:5" x14ac:dyDescent="0.25">
      <c r="A1809" s="2">
        <v>1491</v>
      </c>
      <c r="B1809" s="3" t="s">
        <v>62</v>
      </c>
      <c r="C1809" s="2">
        <v>0</v>
      </c>
      <c r="D1809" s="7">
        <v>160</v>
      </c>
      <c r="E1809" s="7">
        <f t="shared" si="55"/>
        <v>0</v>
      </c>
    </row>
    <row r="1810" spans="1:5" x14ac:dyDescent="0.25">
      <c r="A1810" s="2">
        <v>47</v>
      </c>
      <c r="B1810" s="3" t="s">
        <v>64</v>
      </c>
      <c r="C1810" s="2">
        <v>7</v>
      </c>
      <c r="D1810" s="7">
        <v>1127.6099999999999</v>
      </c>
      <c r="E1810" s="7">
        <f t="shared" ref="E1810:E1873" si="56">C1810*D1810</f>
        <v>7893.2699999999995</v>
      </c>
    </row>
    <row r="1811" spans="1:5" x14ac:dyDescent="0.25">
      <c r="A1811" s="2">
        <v>2062</v>
      </c>
      <c r="B1811" s="3" t="s">
        <v>65</v>
      </c>
      <c r="C1811" s="2">
        <v>1</v>
      </c>
      <c r="D1811" s="7">
        <v>1534</v>
      </c>
      <c r="E1811" s="7">
        <f t="shared" si="56"/>
        <v>1534</v>
      </c>
    </row>
    <row r="1812" spans="1:5" x14ac:dyDescent="0.25">
      <c r="A1812" s="2">
        <v>4114</v>
      </c>
      <c r="B1812" s="3" t="s">
        <v>66</v>
      </c>
      <c r="C1812" s="2">
        <v>0</v>
      </c>
      <c r="D1812" s="7">
        <v>120377.7</v>
      </c>
      <c r="E1812" s="7">
        <f t="shared" si="56"/>
        <v>0</v>
      </c>
    </row>
    <row r="1813" spans="1:5" x14ac:dyDescent="0.25">
      <c r="A1813" s="2">
        <v>51</v>
      </c>
      <c r="B1813" s="3" t="s">
        <v>67</v>
      </c>
      <c r="C1813" s="2">
        <v>625</v>
      </c>
      <c r="D1813" s="7">
        <v>45.02</v>
      </c>
      <c r="E1813" s="7">
        <f t="shared" si="56"/>
        <v>28137.500000000004</v>
      </c>
    </row>
    <row r="1814" spans="1:5" x14ac:dyDescent="0.25">
      <c r="A1814" s="2">
        <v>53</v>
      </c>
      <c r="B1814" s="3" t="s">
        <v>68</v>
      </c>
      <c r="C1814" s="2">
        <v>0</v>
      </c>
      <c r="D1814" s="7">
        <v>88</v>
      </c>
      <c r="E1814" s="7">
        <f t="shared" si="56"/>
        <v>0</v>
      </c>
    </row>
    <row r="1815" spans="1:5" x14ac:dyDescent="0.25">
      <c r="A1815" s="2">
        <v>49</v>
      </c>
      <c r="B1815" s="3" t="s">
        <v>69</v>
      </c>
      <c r="C1815" s="8">
        <v>1078</v>
      </c>
      <c r="D1815" s="7">
        <v>472.47</v>
      </c>
      <c r="E1815" s="7">
        <f t="shared" si="56"/>
        <v>509322.66000000003</v>
      </c>
    </row>
    <row r="1816" spans="1:5" x14ac:dyDescent="0.25">
      <c r="A1816" s="2">
        <v>1869</v>
      </c>
      <c r="B1816" s="3" t="s">
        <v>70</v>
      </c>
      <c r="C1816" s="8">
        <v>1000</v>
      </c>
      <c r="D1816" s="7">
        <v>16.52</v>
      </c>
      <c r="E1816" s="7">
        <f t="shared" si="56"/>
        <v>16520</v>
      </c>
    </row>
    <row r="1817" spans="1:5" x14ac:dyDescent="0.25">
      <c r="A1817" s="2">
        <v>1872</v>
      </c>
      <c r="B1817" s="3" t="s">
        <v>71</v>
      </c>
      <c r="C1817" s="2">
        <v>575</v>
      </c>
      <c r="D1817" s="7">
        <v>21.05</v>
      </c>
      <c r="E1817" s="7">
        <f t="shared" si="56"/>
        <v>12103.75</v>
      </c>
    </row>
    <row r="1818" spans="1:5" x14ac:dyDescent="0.25">
      <c r="A1818" s="2">
        <v>936</v>
      </c>
      <c r="B1818" s="3" t="s">
        <v>72</v>
      </c>
      <c r="C1818" s="2">
        <v>864</v>
      </c>
      <c r="D1818" s="7">
        <v>17.7</v>
      </c>
      <c r="E1818" s="7">
        <f t="shared" si="56"/>
        <v>15292.8</v>
      </c>
    </row>
    <row r="1819" spans="1:5" x14ac:dyDescent="0.25">
      <c r="A1819" s="2">
        <v>52</v>
      </c>
      <c r="B1819" s="3" t="s">
        <v>73</v>
      </c>
      <c r="C1819" s="2">
        <v>0</v>
      </c>
      <c r="D1819" s="7">
        <v>10.08</v>
      </c>
      <c r="E1819" s="7">
        <f t="shared" si="56"/>
        <v>0</v>
      </c>
    </row>
    <row r="1820" spans="1:5" x14ac:dyDescent="0.25">
      <c r="A1820" s="2">
        <v>55</v>
      </c>
      <c r="B1820" s="3" t="s">
        <v>74</v>
      </c>
      <c r="C1820" s="2">
        <v>96</v>
      </c>
      <c r="D1820" s="7">
        <v>29.88</v>
      </c>
      <c r="E1820" s="7">
        <f t="shared" si="56"/>
        <v>2868.48</v>
      </c>
    </row>
    <row r="1821" spans="1:5" x14ac:dyDescent="0.25">
      <c r="A1821" s="2">
        <v>1968</v>
      </c>
      <c r="B1821" s="3" t="s">
        <v>75</v>
      </c>
      <c r="C1821" s="2">
        <v>0</v>
      </c>
      <c r="D1821" s="7">
        <v>28.52</v>
      </c>
      <c r="E1821" s="7">
        <f t="shared" si="56"/>
        <v>0</v>
      </c>
    </row>
    <row r="1822" spans="1:5" x14ac:dyDescent="0.25">
      <c r="A1822" s="2">
        <v>2051</v>
      </c>
      <c r="B1822" s="3" t="s">
        <v>76</v>
      </c>
      <c r="C1822" s="2">
        <v>2</v>
      </c>
      <c r="D1822" s="7">
        <v>321.45999999999998</v>
      </c>
      <c r="E1822" s="7">
        <f t="shared" si="56"/>
        <v>642.91999999999996</v>
      </c>
    </row>
    <row r="1823" spans="1:5" x14ac:dyDescent="0.25">
      <c r="A1823" s="2">
        <v>4331</v>
      </c>
      <c r="B1823" s="3" t="s">
        <v>77</v>
      </c>
      <c r="C1823" s="2">
        <v>11</v>
      </c>
      <c r="D1823" s="7">
        <v>460.2</v>
      </c>
      <c r="E1823" s="7">
        <f t="shared" si="56"/>
        <v>5062.2</v>
      </c>
    </row>
    <row r="1824" spans="1:5" x14ac:dyDescent="0.25">
      <c r="A1824" s="2">
        <v>3483</v>
      </c>
      <c r="B1824" s="3" t="s">
        <v>883</v>
      </c>
      <c r="C1824" s="2">
        <v>6</v>
      </c>
      <c r="D1824" s="7">
        <v>5310</v>
      </c>
      <c r="E1824" s="7">
        <f t="shared" si="56"/>
        <v>31860</v>
      </c>
    </row>
    <row r="1825" spans="1:5" x14ac:dyDescent="0.25">
      <c r="A1825" s="2">
        <v>2341</v>
      </c>
      <c r="B1825" s="3" t="s">
        <v>78</v>
      </c>
      <c r="C1825" s="2">
        <v>0</v>
      </c>
      <c r="D1825" s="7">
        <v>40.840000000000003</v>
      </c>
      <c r="E1825" s="7">
        <f t="shared" si="56"/>
        <v>0</v>
      </c>
    </row>
    <row r="1826" spans="1:5" x14ac:dyDescent="0.25">
      <c r="A1826" s="2">
        <v>3187</v>
      </c>
      <c r="B1826" s="3" t="s">
        <v>79</v>
      </c>
      <c r="C1826" s="20">
        <v>9760</v>
      </c>
      <c r="D1826" s="11">
        <v>326.68</v>
      </c>
      <c r="E1826" s="11">
        <f t="shared" si="56"/>
        <v>3188396.8000000003</v>
      </c>
    </row>
    <row r="1827" spans="1:5" x14ac:dyDescent="0.25">
      <c r="A1827" s="2">
        <v>54</v>
      </c>
      <c r="B1827" s="3" t="s">
        <v>80</v>
      </c>
      <c r="C1827" s="9">
        <v>500</v>
      </c>
      <c r="D1827" s="11">
        <v>125.98</v>
      </c>
      <c r="E1827" s="11">
        <f t="shared" si="56"/>
        <v>62990</v>
      </c>
    </row>
    <row r="1828" spans="1:5" x14ac:dyDescent="0.25">
      <c r="A1828" s="2">
        <v>3751</v>
      </c>
      <c r="B1828" s="3" t="s">
        <v>81</v>
      </c>
      <c r="C1828" s="2">
        <v>0</v>
      </c>
      <c r="D1828" s="7">
        <v>160.01</v>
      </c>
      <c r="E1828" s="7">
        <f t="shared" si="56"/>
        <v>0</v>
      </c>
    </row>
    <row r="1829" spans="1:5" x14ac:dyDescent="0.25">
      <c r="A1829" s="2">
        <v>3485</v>
      </c>
      <c r="B1829" s="3" t="s">
        <v>82</v>
      </c>
      <c r="C1829" s="2">
        <v>1</v>
      </c>
      <c r="D1829" s="7">
        <v>495.6</v>
      </c>
      <c r="E1829" s="7">
        <f t="shared" si="56"/>
        <v>495.6</v>
      </c>
    </row>
    <row r="1830" spans="1:5" x14ac:dyDescent="0.25">
      <c r="A1830" s="2">
        <v>3844</v>
      </c>
      <c r="B1830" s="3" t="s">
        <v>83</v>
      </c>
      <c r="C1830" s="2">
        <v>270</v>
      </c>
      <c r="D1830" s="7">
        <v>34.24</v>
      </c>
      <c r="E1830" s="7">
        <f t="shared" si="56"/>
        <v>9244.8000000000011</v>
      </c>
    </row>
    <row r="1831" spans="1:5" x14ac:dyDescent="0.25">
      <c r="A1831" s="2">
        <v>4312</v>
      </c>
      <c r="B1831" s="3" t="s">
        <v>84</v>
      </c>
      <c r="C1831" s="2">
        <v>0</v>
      </c>
      <c r="D1831" s="7">
        <v>21.24</v>
      </c>
      <c r="E1831" s="7">
        <f t="shared" si="56"/>
        <v>0</v>
      </c>
    </row>
    <row r="1832" spans="1:5" x14ac:dyDescent="0.25">
      <c r="A1832" s="2">
        <v>3915</v>
      </c>
      <c r="B1832" s="3" t="s">
        <v>85</v>
      </c>
      <c r="C1832" s="2">
        <v>35</v>
      </c>
      <c r="D1832" s="7">
        <v>267.31</v>
      </c>
      <c r="E1832" s="7">
        <f t="shared" si="56"/>
        <v>9355.85</v>
      </c>
    </row>
    <row r="1833" spans="1:5" x14ac:dyDescent="0.25">
      <c r="A1833" s="2">
        <v>73</v>
      </c>
      <c r="B1833" s="3" t="s">
        <v>86</v>
      </c>
      <c r="C1833" s="8">
        <v>7750</v>
      </c>
      <c r="D1833" s="7">
        <v>10.42</v>
      </c>
      <c r="E1833" s="7">
        <f t="shared" si="56"/>
        <v>80755</v>
      </c>
    </row>
    <row r="1834" spans="1:5" x14ac:dyDescent="0.25">
      <c r="A1834" s="2">
        <v>75</v>
      </c>
      <c r="B1834" s="3" t="s">
        <v>87</v>
      </c>
      <c r="C1834" s="2">
        <v>10</v>
      </c>
      <c r="D1834" s="7">
        <v>501.5</v>
      </c>
      <c r="E1834" s="7">
        <f t="shared" si="56"/>
        <v>5015</v>
      </c>
    </row>
    <row r="1835" spans="1:5" x14ac:dyDescent="0.25">
      <c r="A1835" s="2">
        <v>74</v>
      </c>
      <c r="B1835" s="3" t="s">
        <v>88</v>
      </c>
      <c r="C1835" s="2">
        <v>800</v>
      </c>
      <c r="D1835" s="7">
        <v>48.12</v>
      </c>
      <c r="E1835" s="7">
        <f t="shared" si="56"/>
        <v>38496</v>
      </c>
    </row>
    <row r="1836" spans="1:5" x14ac:dyDescent="0.25">
      <c r="A1836" s="2">
        <v>71</v>
      </c>
      <c r="B1836" s="3" t="s">
        <v>866</v>
      </c>
      <c r="C1836" s="2">
        <v>100</v>
      </c>
      <c r="D1836" s="7">
        <v>221.75</v>
      </c>
      <c r="E1836" s="7">
        <f t="shared" si="56"/>
        <v>22175</v>
      </c>
    </row>
    <row r="1837" spans="1:5" x14ac:dyDescent="0.25">
      <c r="A1837" s="2">
        <v>72</v>
      </c>
      <c r="B1837" s="3" t="s">
        <v>867</v>
      </c>
      <c r="C1837" s="2">
        <v>100</v>
      </c>
      <c r="D1837" s="7">
        <v>300</v>
      </c>
      <c r="E1837" s="7">
        <f t="shared" si="56"/>
        <v>30000</v>
      </c>
    </row>
    <row r="1838" spans="1:5" x14ac:dyDescent="0.25">
      <c r="A1838" s="2">
        <v>58</v>
      </c>
      <c r="B1838" s="3" t="s">
        <v>868</v>
      </c>
      <c r="C1838" s="2">
        <v>100</v>
      </c>
      <c r="D1838" s="7">
        <v>450</v>
      </c>
      <c r="E1838" s="7">
        <f t="shared" si="56"/>
        <v>45000</v>
      </c>
    </row>
    <row r="1839" spans="1:5" x14ac:dyDescent="0.25">
      <c r="A1839" s="2">
        <v>59</v>
      </c>
      <c r="B1839" s="3" t="s">
        <v>869</v>
      </c>
      <c r="C1839" s="2">
        <v>100</v>
      </c>
      <c r="D1839" s="7">
        <v>550</v>
      </c>
      <c r="E1839" s="7">
        <f t="shared" si="56"/>
        <v>55000</v>
      </c>
    </row>
    <row r="1840" spans="1:5" x14ac:dyDescent="0.25">
      <c r="A1840" s="2">
        <v>1685</v>
      </c>
      <c r="B1840" s="3" t="s">
        <v>89</v>
      </c>
      <c r="C1840" s="2">
        <v>0</v>
      </c>
      <c r="D1840" s="7">
        <v>195</v>
      </c>
      <c r="E1840" s="7">
        <f t="shared" si="56"/>
        <v>0</v>
      </c>
    </row>
    <row r="1841" spans="1:5" x14ac:dyDescent="0.25">
      <c r="A1841" s="2">
        <v>2057</v>
      </c>
      <c r="B1841" s="3" t="s">
        <v>90</v>
      </c>
      <c r="C1841" s="2">
        <v>3</v>
      </c>
      <c r="D1841" s="7">
        <v>413</v>
      </c>
      <c r="E1841" s="7">
        <f t="shared" si="56"/>
        <v>1239</v>
      </c>
    </row>
    <row r="1842" spans="1:5" x14ac:dyDescent="0.25">
      <c r="A1842" s="2">
        <v>3206</v>
      </c>
      <c r="B1842" s="3" t="s">
        <v>91</v>
      </c>
      <c r="C1842" s="2">
        <v>4</v>
      </c>
      <c r="D1842" s="7">
        <v>1050.2</v>
      </c>
      <c r="E1842" s="7">
        <f t="shared" si="56"/>
        <v>4200.8</v>
      </c>
    </row>
    <row r="1843" spans="1:5" x14ac:dyDescent="0.25">
      <c r="A1843" s="2">
        <v>69</v>
      </c>
      <c r="B1843" s="3" t="s">
        <v>92</v>
      </c>
      <c r="C1843" s="2">
        <v>0</v>
      </c>
      <c r="D1843" s="7">
        <v>50</v>
      </c>
      <c r="E1843" s="7">
        <f t="shared" si="56"/>
        <v>0</v>
      </c>
    </row>
    <row r="1844" spans="1:5" x14ac:dyDescent="0.25">
      <c r="A1844" s="2">
        <v>4703</v>
      </c>
      <c r="B1844" s="3" t="s">
        <v>93</v>
      </c>
      <c r="C1844" s="2">
        <v>17</v>
      </c>
      <c r="D1844" s="7">
        <v>5748.96</v>
      </c>
      <c r="E1844" s="7">
        <f t="shared" si="56"/>
        <v>97732.32</v>
      </c>
    </row>
    <row r="1845" spans="1:5" x14ac:dyDescent="0.25">
      <c r="A1845" s="2">
        <v>1987</v>
      </c>
      <c r="B1845" s="3" t="s">
        <v>94</v>
      </c>
      <c r="C1845" s="2">
        <v>4</v>
      </c>
      <c r="D1845" s="7">
        <v>1062</v>
      </c>
      <c r="E1845" s="7">
        <f t="shared" si="56"/>
        <v>4248</v>
      </c>
    </row>
    <row r="1846" spans="1:5" x14ac:dyDescent="0.25">
      <c r="A1846" s="2">
        <v>1002</v>
      </c>
      <c r="B1846" s="3" t="s">
        <v>95</v>
      </c>
      <c r="C1846" s="2">
        <v>108</v>
      </c>
      <c r="D1846" s="7">
        <v>380</v>
      </c>
      <c r="E1846" s="7">
        <f t="shared" si="56"/>
        <v>41040</v>
      </c>
    </row>
    <row r="1847" spans="1:5" x14ac:dyDescent="0.25">
      <c r="A1847" s="2">
        <v>3286</v>
      </c>
      <c r="B1847" s="3" t="s">
        <v>96</v>
      </c>
      <c r="C1847" s="2">
        <v>900</v>
      </c>
      <c r="D1847" s="7">
        <v>34.200000000000003</v>
      </c>
      <c r="E1847" s="7">
        <f t="shared" si="56"/>
        <v>30780.000000000004</v>
      </c>
    </row>
    <row r="1848" spans="1:5" x14ac:dyDescent="0.25">
      <c r="A1848" s="2">
        <v>1007</v>
      </c>
      <c r="B1848" s="3" t="s">
        <v>97</v>
      </c>
      <c r="C1848" s="2">
        <v>420</v>
      </c>
      <c r="D1848" s="7">
        <v>33.479999999999997</v>
      </c>
      <c r="E1848" s="7">
        <f t="shared" si="56"/>
        <v>14061.599999999999</v>
      </c>
    </row>
    <row r="1849" spans="1:5" x14ac:dyDescent="0.25">
      <c r="A1849" s="2">
        <v>991</v>
      </c>
      <c r="B1849" s="3" t="s">
        <v>98</v>
      </c>
      <c r="C1849" s="2">
        <v>800</v>
      </c>
      <c r="D1849" s="7">
        <v>70</v>
      </c>
      <c r="E1849" s="7">
        <f t="shared" si="56"/>
        <v>56000</v>
      </c>
    </row>
    <row r="1850" spans="1:5" x14ac:dyDescent="0.25">
      <c r="A1850" s="2">
        <v>4115</v>
      </c>
      <c r="B1850" s="3" t="s">
        <v>99</v>
      </c>
      <c r="C1850" s="2">
        <v>154</v>
      </c>
      <c r="D1850" s="7">
        <v>97</v>
      </c>
      <c r="E1850" s="7">
        <f t="shared" si="56"/>
        <v>14938</v>
      </c>
    </row>
    <row r="1851" spans="1:5" x14ac:dyDescent="0.25">
      <c r="A1851" s="2">
        <v>82</v>
      </c>
      <c r="B1851" s="3" t="s">
        <v>100</v>
      </c>
      <c r="C1851" s="2">
        <v>0</v>
      </c>
      <c r="D1851" s="7">
        <v>1100</v>
      </c>
      <c r="E1851" s="7">
        <f t="shared" si="56"/>
        <v>0</v>
      </c>
    </row>
    <row r="1852" spans="1:5" x14ac:dyDescent="0.25">
      <c r="A1852" s="2">
        <v>1836</v>
      </c>
      <c r="B1852" s="3" t="s">
        <v>101</v>
      </c>
      <c r="C1852" s="2">
        <v>0</v>
      </c>
      <c r="D1852" s="7">
        <v>1101.75</v>
      </c>
      <c r="E1852" s="7">
        <f t="shared" si="56"/>
        <v>0</v>
      </c>
    </row>
    <row r="1853" spans="1:5" x14ac:dyDescent="0.25">
      <c r="A1853" s="2">
        <v>931</v>
      </c>
      <c r="B1853" s="3" t="s">
        <v>102</v>
      </c>
      <c r="C1853" s="2">
        <v>0</v>
      </c>
      <c r="D1853" s="7">
        <v>1500</v>
      </c>
      <c r="E1853" s="7">
        <f t="shared" si="56"/>
        <v>0</v>
      </c>
    </row>
    <row r="1854" spans="1:5" x14ac:dyDescent="0.25">
      <c r="A1854" s="2">
        <v>3775</v>
      </c>
      <c r="B1854" s="3" t="s">
        <v>103</v>
      </c>
      <c r="C1854" s="2">
        <v>0</v>
      </c>
      <c r="D1854" s="7">
        <v>1200</v>
      </c>
      <c r="E1854" s="7">
        <f t="shared" si="56"/>
        <v>0</v>
      </c>
    </row>
    <row r="1855" spans="1:5" x14ac:dyDescent="0.25">
      <c r="A1855" s="2">
        <v>89</v>
      </c>
      <c r="B1855" s="3" t="s">
        <v>104</v>
      </c>
      <c r="C1855" s="2">
        <v>13</v>
      </c>
      <c r="D1855" s="7">
        <v>53.1</v>
      </c>
      <c r="E1855" s="7">
        <f t="shared" si="56"/>
        <v>690.30000000000007</v>
      </c>
    </row>
    <row r="1856" spans="1:5" x14ac:dyDescent="0.25">
      <c r="A1856" s="2">
        <v>87</v>
      </c>
      <c r="B1856" s="3" t="s">
        <v>105</v>
      </c>
      <c r="C1856" s="2">
        <v>0</v>
      </c>
      <c r="D1856" s="7">
        <v>102.7</v>
      </c>
      <c r="E1856" s="7">
        <f t="shared" si="56"/>
        <v>0</v>
      </c>
    </row>
    <row r="1857" spans="1:5" x14ac:dyDescent="0.25">
      <c r="A1857" s="2">
        <v>1806</v>
      </c>
      <c r="B1857" s="3" t="s">
        <v>106</v>
      </c>
      <c r="C1857" s="2">
        <v>150</v>
      </c>
      <c r="D1857" s="7">
        <v>39.409999999999997</v>
      </c>
      <c r="E1857" s="7">
        <f t="shared" si="56"/>
        <v>5911.4999999999991</v>
      </c>
    </row>
    <row r="1858" spans="1:5" x14ac:dyDescent="0.25">
      <c r="A1858" s="2">
        <v>92</v>
      </c>
      <c r="B1858" s="3" t="s">
        <v>107</v>
      </c>
      <c r="C1858" s="2">
        <v>40</v>
      </c>
      <c r="D1858" s="7">
        <v>139.24</v>
      </c>
      <c r="E1858" s="7">
        <f t="shared" si="56"/>
        <v>5569.6</v>
      </c>
    </row>
    <row r="1859" spans="1:5" x14ac:dyDescent="0.25">
      <c r="A1859" s="2">
        <v>91</v>
      </c>
      <c r="B1859" s="3" t="s">
        <v>108</v>
      </c>
      <c r="C1859" s="2">
        <v>228</v>
      </c>
      <c r="D1859" s="7">
        <v>93.22</v>
      </c>
      <c r="E1859" s="7">
        <f t="shared" si="56"/>
        <v>21254.16</v>
      </c>
    </row>
    <row r="1860" spans="1:5" x14ac:dyDescent="0.25">
      <c r="A1860" s="2">
        <v>2560</v>
      </c>
      <c r="B1860" s="3" t="s">
        <v>863</v>
      </c>
      <c r="C1860" s="2">
        <v>542</v>
      </c>
      <c r="D1860" s="7">
        <v>10.28</v>
      </c>
      <c r="E1860" s="7">
        <f t="shared" si="56"/>
        <v>5571.7599999999993</v>
      </c>
    </row>
    <row r="1861" spans="1:5" x14ac:dyDescent="0.25">
      <c r="A1861" s="2">
        <v>4829</v>
      </c>
      <c r="B1861" s="3" t="s">
        <v>109</v>
      </c>
      <c r="C1861" s="2">
        <v>0</v>
      </c>
      <c r="D1861" s="7">
        <v>11960.37</v>
      </c>
      <c r="E1861" s="7">
        <f t="shared" si="56"/>
        <v>0</v>
      </c>
    </row>
    <row r="1862" spans="1:5" x14ac:dyDescent="0.25">
      <c r="A1862" s="2">
        <v>1446</v>
      </c>
      <c r="B1862" s="3" t="s">
        <v>110</v>
      </c>
      <c r="C1862" s="2">
        <v>112</v>
      </c>
      <c r="D1862" s="7">
        <v>1156.95</v>
      </c>
      <c r="E1862" s="7">
        <f t="shared" si="56"/>
        <v>129578.40000000001</v>
      </c>
    </row>
    <row r="1863" spans="1:5" x14ac:dyDescent="0.25">
      <c r="A1863" s="2">
        <v>338</v>
      </c>
      <c r="B1863" s="3" t="s">
        <v>111</v>
      </c>
      <c r="C1863" s="2">
        <v>200</v>
      </c>
      <c r="D1863" s="7">
        <v>1156.95</v>
      </c>
      <c r="E1863" s="7">
        <f t="shared" si="56"/>
        <v>231390</v>
      </c>
    </row>
    <row r="1864" spans="1:5" x14ac:dyDescent="0.25">
      <c r="A1864" s="2">
        <v>1281</v>
      </c>
      <c r="B1864" s="3" t="s">
        <v>112</v>
      </c>
      <c r="C1864" s="2">
        <v>36</v>
      </c>
      <c r="D1864" s="7">
        <v>997.1</v>
      </c>
      <c r="E1864" s="7">
        <f t="shared" si="56"/>
        <v>35895.599999999999</v>
      </c>
    </row>
    <row r="1865" spans="1:5" x14ac:dyDescent="0.25">
      <c r="A1865" s="2">
        <v>1849</v>
      </c>
      <c r="B1865" s="3" t="s">
        <v>112</v>
      </c>
      <c r="C1865" s="2">
        <v>200</v>
      </c>
      <c r="D1865" s="7">
        <v>1156.95</v>
      </c>
      <c r="E1865" s="7">
        <f t="shared" si="56"/>
        <v>231390</v>
      </c>
    </row>
    <row r="1866" spans="1:5" x14ac:dyDescent="0.25">
      <c r="A1866" s="2">
        <v>777</v>
      </c>
      <c r="B1866" s="3" t="s">
        <v>113</v>
      </c>
      <c r="C1866" s="2">
        <v>0</v>
      </c>
      <c r="D1866" s="7">
        <v>0</v>
      </c>
      <c r="E1866" s="7">
        <f t="shared" si="56"/>
        <v>0</v>
      </c>
    </row>
    <row r="1867" spans="1:5" x14ac:dyDescent="0.25">
      <c r="A1867" s="2">
        <v>776</v>
      </c>
      <c r="B1867" s="3" t="s">
        <v>114</v>
      </c>
      <c r="C1867" s="2">
        <v>0</v>
      </c>
      <c r="D1867" s="7">
        <v>22075.8</v>
      </c>
      <c r="E1867" s="7">
        <f t="shared" si="56"/>
        <v>0</v>
      </c>
    </row>
    <row r="1868" spans="1:5" x14ac:dyDescent="0.25">
      <c r="A1868" s="2">
        <v>3823</v>
      </c>
      <c r="B1868" s="3" t="s">
        <v>115</v>
      </c>
      <c r="C1868" s="8">
        <v>1850</v>
      </c>
      <c r="D1868" s="7">
        <v>35.4</v>
      </c>
      <c r="E1868" s="7">
        <f t="shared" si="56"/>
        <v>65490</v>
      </c>
    </row>
    <row r="1869" spans="1:5" x14ac:dyDescent="0.25">
      <c r="A1869" s="2">
        <v>1351</v>
      </c>
      <c r="B1869" s="3" t="s">
        <v>116</v>
      </c>
      <c r="C1869" s="2">
        <v>39</v>
      </c>
      <c r="D1869" s="7">
        <v>7434</v>
      </c>
      <c r="E1869" s="7">
        <f t="shared" si="56"/>
        <v>289926</v>
      </c>
    </row>
    <row r="1870" spans="1:5" x14ac:dyDescent="0.25">
      <c r="A1870" s="2">
        <v>95</v>
      </c>
      <c r="B1870" s="3" t="s">
        <v>117</v>
      </c>
      <c r="C1870" s="2">
        <v>0</v>
      </c>
      <c r="D1870" s="7">
        <v>35.380000000000003</v>
      </c>
      <c r="E1870" s="7">
        <f t="shared" si="56"/>
        <v>0</v>
      </c>
    </row>
    <row r="1871" spans="1:5" x14ac:dyDescent="0.25">
      <c r="A1871" s="2">
        <v>568</v>
      </c>
      <c r="B1871" s="3" t="s">
        <v>118</v>
      </c>
      <c r="C1871" s="2">
        <v>850</v>
      </c>
      <c r="D1871" s="7">
        <v>55</v>
      </c>
      <c r="E1871" s="7">
        <f t="shared" si="56"/>
        <v>46750</v>
      </c>
    </row>
    <row r="1872" spans="1:5" x14ac:dyDescent="0.25">
      <c r="A1872" s="2">
        <v>730</v>
      </c>
      <c r="B1872" s="3" t="s">
        <v>119</v>
      </c>
      <c r="C1872" s="2">
        <v>30</v>
      </c>
      <c r="D1872" s="7">
        <v>0.5</v>
      </c>
      <c r="E1872" s="7">
        <f t="shared" si="56"/>
        <v>15</v>
      </c>
    </row>
    <row r="1873" spans="1:5" x14ac:dyDescent="0.25">
      <c r="A1873" s="2">
        <v>3827</v>
      </c>
      <c r="B1873" s="3" t="s">
        <v>120</v>
      </c>
      <c r="C1873" s="2">
        <v>0</v>
      </c>
      <c r="D1873" s="7">
        <v>648.53</v>
      </c>
      <c r="E1873" s="7">
        <f t="shared" si="56"/>
        <v>0</v>
      </c>
    </row>
    <row r="1874" spans="1:5" x14ac:dyDescent="0.25">
      <c r="A1874" s="2">
        <v>1787</v>
      </c>
      <c r="B1874" s="3" t="s">
        <v>121</v>
      </c>
      <c r="C1874" s="2">
        <v>13</v>
      </c>
      <c r="D1874" s="7">
        <v>12741.64</v>
      </c>
      <c r="E1874" s="7">
        <f t="shared" ref="E1874:E1937" si="57">C1874*D1874</f>
        <v>165641.32</v>
      </c>
    </row>
    <row r="1875" spans="1:5" x14ac:dyDescent="0.25">
      <c r="A1875" s="2">
        <v>106</v>
      </c>
      <c r="B1875" s="3" t="s">
        <v>865</v>
      </c>
      <c r="C1875" s="2">
        <v>16</v>
      </c>
      <c r="D1875" s="7">
        <v>2450.5</v>
      </c>
      <c r="E1875" s="7">
        <f t="shared" si="57"/>
        <v>39208</v>
      </c>
    </row>
    <row r="1876" spans="1:5" x14ac:dyDescent="0.25">
      <c r="A1876" s="2">
        <v>107</v>
      </c>
      <c r="B1876" s="3" t="s">
        <v>122</v>
      </c>
      <c r="C1876" s="2">
        <v>720</v>
      </c>
      <c r="D1876" s="7">
        <v>1591.82</v>
      </c>
      <c r="E1876" s="7">
        <f t="shared" si="57"/>
        <v>1146110.3999999999</v>
      </c>
    </row>
    <row r="1877" spans="1:5" x14ac:dyDescent="0.25">
      <c r="A1877" s="2">
        <v>3441</v>
      </c>
      <c r="B1877" s="3" t="s">
        <v>123</v>
      </c>
      <c r="C1877" s="2">
        <v>0</v>
      </c>
      <c r="D1877" s="7">
        <v>30</v>
      </c>
      <c r="E1877" s="7">
        <f t="shared" si="57"/>
        <v>0</v>
      </c>
    </row>
    <row r="1878" spans="1:5" x14ac:dyDescent="0.25">
      <c r="A1878" s="2">
        <v>3439</v>
      </c>
      <c r="B1878" s="3" t="s">
        <v>124</v>
      </c>
      <c r="C1878" s="2">
        <v>0</v>
      </c>
      <c r="D1878" s="7">
        <v>30</v>
      </c>
      <c r="E1878" s="7">
        <f t="shared" si="57"/>
        <v>0</v>
      </c>
    </row>
    <row r="1879" spans="1:5" x14ac:dyDescent="0.25">
      <c r="A1879" s="2">
        <v>3440</v>
      </c>
      <c r="B1879" s="3" t="s">
        <v>125</v>
      </c>
      <c r="C1879" s="8">
        <v>3000</v>
      </c>
      <c r="D1879" s="7">
        <v>30</v>
      </c>
      <c r="E1879" s="7">
        <f t="shared" si="57"/>
        <v>90000</v>
      </c>
    </row>
    <row r="1880" spans="1:5" x14ac:dyDescent="0.25">
      <c r="A1880" s="2">
        <v>1504</v>
      </c>
      <c r="B1880" s="3" t="s">
        <v>385</v>
      </c>
      <c r="C1880" s="2">
        <v>0</v>
      </c>
      <c r="D1880" s="7">
        <v>6052.2</v>
      </c>
      <c r="E1880" s="7">
        <f t="shared" si="57"/>
        <v>0</v>
      </c>
    </row>
    <row r="1881" spans="1:5" x14ac:dyDescent="0.25">
      <c r="A1881" s="2">
        <v>1689</v>
      </c>
      <c r="B1881" s="3" t="s">
        <v>127</v>
      </c>
      <c r="C1881" s="2">
        <v>0</v>
      </c>
      <c r="D1881" s="7">
        <v>500</v>
      </c>
      <c r="E1881" s="7">
        <f t="shared" si="57"/>
        <v>0</v>
      </c>
    </row>
    <row r="1882" spans="1:5" x14ac:dyDescent="0.25">
      <c r="A1882" s="2">
        <v>111</v>
      </c>
      <c r="B1882" s="3" t="s">
        <v>128</v>
      </c>
      <c r="C1882" s="2">
        <v>0</v>
      </c>
      <c r="D1882" s="7">
        <v>35.159999999999997</v>
      </c>
      <c r="E1882" s="7">
        <f t="shared" si="57"/>
        <v>0</v>
      </c>
    </row>
    <row r="1883" spans="1:5" x14ac:dyDescent="0.25">
      <c r="A1883" s="2">
        <v>113</v>
      </c>
      <c r="B1883" s="3" t="s">
        <v>129</v>
      </c>
      <c r="C1883" s="2">
        <v>300</v>
      </c>
      <c r="D1883" s="7">
        <v>35.159999999999997</v>
      </c>
      <c r="E1883" s="7">
        <f t="shared" si="57"/>
        <v>10547.999999999998</v>
      </c>
    </row>
    <row r="1884" spans="1:5" x14ac:dyDescent="0.25">
      <c r="A1884" s="2">
        <v>112</v>
      </c>
      <c r="B1884" s="3" t="s">
        <v>130</v>
      </c>
      <c r="C1884" s="2">
        <v>0</v>
      </c>
      <c r="D1884" s="7">
        <v>35.159999999999997</v>
      </c>
      <c r="E1884" s="7">
        <f t="shared" si="57"/>
        <v>0</v>
      </c>
    </row>
    <row r="1885" spans="1:5" x14ac:dyDescent="0.25">
      <c r="A1885" s="2">
        <v>3453</v>
      </c>
      <c r="B1885" s="3" t="s">
        <v>131</v>
      </c>
      <c r="C1885" s="8">
        <v>2800</v>
      </c>
      <c r="D1885" s="7">
        <v>10.85</v>
      </c>
      <c r="E1885" s="7">
        <f t="shared" si="57"/>
        <v>30380</v>
      </c>
    </row>
    <row r="1886" spans="1:5" x14ac:dyDescent="0.25">
      <c r="A1886" s="2">
        <v>3452</v>
      </c>
      <c r="B1886" s="3" t="s">
        <v>132</v>
      </c>
      <c r="C1886" s="8">
        <v>1700</v>
      </c>
      <c r="D1886" s="7">
        <v>10.85</v>
      </c>
      <c r="E1886" s="7">
        <f t="shared" si="57"/>
        <v>18445</v>
      </c>
    </row>
    <row r="1887" spans="1:5" x14ac:dyDescent="0.25">
      <c r="A1887" s="2">
        <v>104</v>
      </c>
      <c r="B1887" s="3" t="s">
        <v>133</v>
      </c>
      <c r="C1887" s="2">
        <v>35</v>
      </c>
      <c r="D1887" s="7">
        <v>2751</v>
      </c>
      <c r="E1887" s="7">
        <f t="shared" si="57"/>
        <v>96285</v>
      </c>
    </row>
    <row r="1888" spans="1:5" x14ac:dyDescent="0.25">
      <c r="A1888" s="2">
        <v>103</v>
      </c>
      <c r="B1888" s="3" t="s">
        <v>134</v>
      </c>
      <c r="C1888" s="2">
        <v>40</v>
      </c>
      <c r="D1888" s="7">
        <v>5065.74</v>
      </c>
      <c r="E1888" s="7">
        <f t="shared" si="57"/>
        <v>202629.59999999998</v>
      </c>
    </row>
    <row r="1889" spans="1:5" x14ac:dyDescent="0.25">
      <c r="A1889" s="2">
        <v>108</v>
      </c>
      <c r="B1889" s="3" t="s">
        <v>135</v>
      </c>
      <c r="C1889" s="2">
        <v>6</v>
      </c>
      <c r="D1889" s="7">
        <v>4860</v>
      </c>
      <c r="E1889" s="7">
        <f t="shared" si="57"/>
        <v>29160</v>
      </c>
    </row>
    <row r="1890" spans="1:5" x14ac:dyDescent="0.25">
      <c r="A1890" s="2">
        <v>2205</v>
      </c>
      <c r="B1890" s="3" t="s">
        <v>136</v>
      </c>
      <c r="C1890" s="2">
        <v>10</v>
      </c>
      <c r="D1890" s="7">
        <v>4860</v>
      </c>
      <c r="E1890" s="7">
        <f t="shared" si="57"/>
        <v>48600</v>
      </c>
    </row>
    <row r="1891" spans="1:5" x14ac:dyDescent="0.25">
      <c r="A1891" s="2">
        <v>3778</v>
      </c>
      <c r="B1891" s="3" t="s">
        <v>137</v>
      </c>
      <c r="C1891" s="2">
        <v>0</v>
      </c>
      <c r="D1891" s="7">
        <v>550</v>
      </c>
      <c r="E1891" s="7">
        <f t="shared" si="57"/>
        <v>0</v>
      </c>
    </row>
    <row r="1892" spans="1:5" x14ac:dyDescent="0.25">
      <c r="A1892" s="2">
        <v>1870</v>
      </c>
      <c r="B1892" s="3" t="s">
        <v>138</v>
      </c>
      <c r="C1892" s="2">
        <v>90</v>
      </c>
      <c r="D1892" s="7">
        <v>1885.64</v>
      </c>
      <c r="E1892" s="7">
        <f t="shared" si="57"/>
        <v>169707.6</v>
      </c>
    </row>
    <row r="1893" spans="1:5" x14ac:dyDescent="0.25">
      <c r="A1893" s="2">
        <v>115</v>
      </c>
      <c r="B1893" s="3" t="s">
        <v>139</v>
      </c>
      <c r="C1893" s="2">
        <v>137</v>
      </c>
      <c r="D1893" s="7">
        <v>30.63</v>
      </c>
      <c r="E1893" s="7">
        <f t="shared" si="57"/>
        <v>4196.3099999999995</v>
      </c>
    </row>
    <row r="1894" spans="1:5" x14ac:dyDescent="0.25">
      <c r="A1894" s="2">
        <v>4944</v>
      </c>
      <c r="B1894" s="3" t="s">
        <v>140</v>
      </c>
      <c r="C1894" s="2">
        <v>30</v>
      </c>
      <c r="D1894" s="7">
        <v>30.63</v>
      </c>
      <c r="E1894" s="7">
        <f t="shared" si="57"/>
        <v>918.9</v>
      </c>
    </row>
    <row r="1895" spans="1:5" x14ac:dyDescent="0.25">
      <c r="A1895" s="2">
        <v>1681</v>
      </c>
      <c r="B1895" s="3" t="s">
        <v>141</v>
      </c>
      <c r="C1895" s="2">
        <v>0</v>
      </c>
      <c r="D1895" s="7">
        <v>2390</v>
      </c>
      <c r="E1895" s="7">
        <f t="shared" si="57"/>
        <v>0</v>
      </c>
    </row>
    <row r="1896" spans="1:5" x14ac:dyDescent="0.25">
      <c r="A1896" s="2">
        <v>116</v>
      </c>
      <c r="B1896" s="3" t="s">
        <v>142</v>
      </c>
      <c r="C1896" s="2">
        <v>120</v>
      </c>
      <c r="D1896" s="7">
        <v>10.029999999999999</v>
      </c>
      <c r="E1896" s="7">
        <f t="shared" si="57"/>
        <v>1203.5999999999999</v>
      </c>
    </row>
    <row r="1897" spans="1:5" x14ac:dyDescent="0.25">
      <c r="A1897" s="2">
        <v>4843</v>
      </c>
      <c r="B1897" s="3" t="s">
        <v>143</v>
      </c>
      <c r="C1897" s="2">
        <v>24</v>
      </c>
      <c r="D1897" s="7">
        <v>80</v>
      </c>
      <c r="E1897" s="7">
        <f t="shared" si="57"/>
        <v>1920</v>
      </c>
    </row>
    <row r="1898" spans="1:5" x14ac:dyDescent="0.25">
      <c r="A1898" s="2">
        <v>2070</v>
      </c>
      <c r="B1898" s="3" t="s">
        <v>144</v>
      </c>
      <c r="C1898" s="2">
        <v>1</v>
      </c>
      <c r="D1898" s="7">
        <v>578.20000000000005</v>
      </c>
      <c r="E1898" s="7">
        <f t="shared" si="57"/>
        <v>578.20000000000005</v>
      </c>
    </row>
    <row r="1899" spans="1:5" x14ac:dyDescent="0.25">
      <c r="A1899" s="2">
        <v>1962</v>
      </c>
      <c r="B1899" s="3" t="s">
        <v>145</v>
      </c>
      <c r="C1899" s="8">
        <v>1730</v>
      </c>
      <c r="D1899" s="7">
        <v>41.88</v>
      </c>
      <c r="E1899" s="7">
        <f t="shared" si="57"/>
        <v>72452.400000000009</v>
      </c>
    </row>
    <row r="1900" spans="1:5" x14ac:dyDescent="0.25">
      <c r="A1900" s="2">
        <v>119</v>
      </c>
      <c r="B1900" s="3" t="s">
        <v>146</v>
      </c>
      <c r="C1900" s="8">
        <v>2425</v>
      </c>
      <c r="D1900" s="7">
        <v>69</v>
      </c>
      <c r="E1900" s="7">
        <f t="shared" si="57"/>
        <v>167325</v>
      </c>
    </row>
    <row r="1901" spans="1:5" x14ac:dyDescent="0.25">
      <c r="A1901" s="2">
        <v>118</v>
      </c>
      <c r="B1901" s="3" t="s">
        <v>147</v>
      </c>
      <c r="C1901" s="8">
        <v>1230</v>
      </c>
      <c r="D1901" s="7">
        <v>35.58</v>
      </c>
      <c r="E1901" s="7">
        <f t="shared" si="57"/>
        <v>43763.4</v>
      </c>
    </row>
    <row r="1902" spans="1:5" x14ac:dyDescent="0.25">
      <c r="A1902" s="2">
        <v>1015</v>
      </c>
      <c r="B1902" s="3" t="s">
        <v>148</v>
      </c>
      <c r="C1902" s="2">
        <v>0</v>
      </c>
      <c r="D1902" s="7">
        <v>275</v>
      </c>
      <c r="E1902" s="7">
        <f t="shared" si="57"/>
        <v>0</v>
      </c>
    </row>
    <row r="1903" spans="1:5" x14ac:dyDescent="0.25">
      <c r="A1903" s="2">
        <v>121</v>
      </c>
      <c r="B1903" s="3" t="s">
        <v>149</v>
      </c>
      <c r="C1903" s="8">
        <v>4000</v>
      </c>
      <c r="D1903" s="7">
        <v>10.25</v>
      </c>
      <c r="E1903" s="7">
        <f t="shared" si="57"/>
        <v>41000</v>
      </c>
    </row>
    <row r="1904" spans="1:5" x14ac:dyDescent="0.25">
      <c r="A1904" s="2">
        <v>1169</v>
      </c>
      <c r="B1904" s="3" t="s">
        <v>150</v>
      </c>
      <c r="C1904" s="8">
        <v>2350</v>
      </c>
      <c r="D1904" s="7">
        <v>27.95</v>
      </c>
      <c r="E1904" s="7">
        <f t="shared" si="57"/>
        <v>65682.5</v>
      </c>
    </row>
    <row r="1905" spans="1:5" x14ac:dyDescent="0.25">
      <c r="A1905" s="2">
        <v>2491</v>
      </c>
      <c r="B1905" s="3" t="s">
        <v>151</v>
      </c>
      <c r="C1905" s="2">
        <v>4</v>
      </c>
      <c r="D1905" s="7">
        <v>1800</v>
      </c>
      <c r="E1905" s="7">
        <f t="shared" si="57"/>
        <v>7200</v>
      </c>
    </row>
    <row r="1906" spans="1:5" x14ac:dyDescent="0.25">
      <c r="A1906" s="2">
        <v>3222</v>
      </c>
      <c r="B1906" s="3" t="s">
        <v>152</v>
      </c>
      <c r="C1906" s="2">
        <v>2</v>
      </c>
      <c r="D1906" s="7">
        <v>1695</v>
      </c>
      <c r="E1906" s="7">
        <f t="shared" si="57"/>
        <v>3390</v>
      </c>
    </row>
    <row r="1907" spans="1:5" x14ac:dyDescent="0.25">
      <c r="A1907" s="2">
        <v>3228</v>
      </c>
      <c r="B1907" s="3" t="s">
        <v>153</v>
      </c>
      <c r="C1907" s="2">
        <v>2</v>
      </c>
      <c r="D1907" s="7">
        <v>1499.99</v>
      </c>
      <c r="E1907" s="7">
        <f t="shared" si="57"/>
        <v>2999.98</v>
      </c>
    </row>
    <row r="1908" spans="1:5" x14ac:dyDescent="0.25">
      <c r="A1908" s="2">
        <v>122</v>
      </c>
      <c r="B1908" s="3" t="s">
        <v>154</v>
      </c>
      <c r="C1908" s="2">
        <v>0</v>
      </c>
      <c r="D1908" s="7">
        <v>88.67</v>
      </c>
      <c r="E1908" s="7">
        <f t="shared" si="57"/>
        <v>0</v>
      </c>
    </row>
    <row r="1909" spans="1:5" x14ac:dyDescent="0.25">
      <c r="A1909" s="2">
        <v>3275</v>
      </c>
      <c r="B1909" s="3" t="s">
        <v>155</v>
      </c>
      <c r="C1909" s="2">
        <v>216</v>
      </c>
      <c r="D1909" s="7">
        <v>55.2</v>
      </c>
      <c r="E1909" s="7">
        <f t="shared" si="57"/>
        <v>11923.2</v>
      </c>
    </row>
    <row r="1910" spans="1:5" x14ac:dyDescent="0.25">
      <c r="A1910" s="2">
        <v>759</v>
      </c>
      <c r="B1910" s="3" t="s">
        <v>156</v>
      </c>
      <c r="C1910" s="2">
        <v>0</v>
      </c>
      <c r="D1910" s="7">
        <v>0</v>
      </c>
      <c r="E1910" s="7">
        <f t="shared" si="57"/>
        <v>0</v>
      </c>
    </row>
    <row r="1911" spans="1:5" x14ac:dyDescent="0.25">
      <c r="A1911" s="2">
        <v>758</v>
      </c>
      <c r="B1911" s="3" t="s">
        <v>157</v>
      </c>
      <c r="C1911" s="2">
        <v>0</v>
      </c>
      <c r="D1911" s="7">
        <v>21160</v>
      </c>
      <c r="E1911" s="7">
        <f t="shared" si="57"/>
        <v>0</v>
      </c>
    </row>
    <row r="1912" spans="1:5" x14ac:dyDescent="0.25">
      <c r="A1912" s="2">
        <v>1406</v>
      </c>
      <c r="B1912" s="3" t="s">
        <v>158</v>
      </c>
      <c r="C1912" s="2">
        <v>0</v>
      </c>
      <c r="D1912" s="7">
        <v>11.8</v>
      </c>
      <c r="E1912" s="7">
        <f t="shared" si="57"/>
        <v>0</v>
      </c>
    </row>
    <row r="1913" spans="1:5" x14ac:dyDescent="0.25">
      <c r="A1913" s="2">
        <v>25</v>
      </c>
      <c r="B1913" s="3" t="s">
        <v>159</v>
      </c>
      <c r="C1913" s="2">
        <v>750</v>
      </c>
      <c r="D1913" s="7">
        <v>43.75</v>
      </c>
      <c r="E1913" s="7">
        <f t="shared" si="57"/>
        <v>32812.5</v>
      </c>
    </row>
    <row r="1914" spans="1:5" x14ac:dyDescent="0.25">
      <c r="A1914" s="2">
        <v>125</v>
      </c>
      <c r="B1914" s="3" t="s">
        <v>160</v>
      </c>
      <c r="C1914" s="2">
        <v>0</v>
      </c>
      <c r="D1914" s="7">
        <v>260</v>
      </c>
      <c r="E1914" s="7">
        <f t="shared" si="57"/>
        <v>0</v>
      </c>
    </row>
    <row r="1915" spans="1:5" x14ac:dyDescent="0.25">
      <c r="A1915" s="2">
        <v>4583</v>
      </c>
      <c r="B1915" s="3" t="s">
        <v>161</v>
      </c>
      <c r="C1915" s="8">
        <v>1350</v>
      </c>
      <c r="D1915" s="7">
        <v>27.8</v>
      </c>
      <c r="E1915" s="7">
        <f t="shared" si="57"/>
        <v>37530</v>
      </c>
    </row>
    <row r="1916" spans="1:5" x14ac:dyDescent="0.25">
      <c r="A1916" s="2">
        <v>791</v>
      </c>
      <c r="B1916" s="3" t="s">
        <v>162</v>
      </c>
      <c r="C1916" s="2">
        <v>300</v>
      </c>
      <c r="D1916" s="7">
        <v>77</v>
      </c>
      <c r="E1916" s="7">
        <f t="shared" si="57"/>
        <v>23100</v>
      </c>
    </row>
    <row r="1917" spans="1:5" x14ac:dyDescent="0.25">
      <c r="A1917" s="2">
        <v>4358</v>
      </c>
      <c r="B1917" s="3" t="s">
        <v>163</v>
      </c>
      <c r="C1917" s="2">
        <v>0</v>
      </c>
      <c r="D1917" s="7">
        <v>6.41</v>
      </c>
      <c r="E1917" s="7">
        <f t="shared" si="57"/>
        <v>0</v>
      </c>
    </row>
    <row r="1918" spans="1:5" x14ac:dyDescent="0.25">
      <c r="A1918" s="2">
        <v>578</v>
      </c>
      <c r="B1918" s="3" t="s">
        <v>164</v>
      </c>
      <c r="C1918" s="2">
        <v>200</v>
      </c>
      <c r="D1918" s="7">
        <v>53.65</v>
      </c>
      <c r="E1918" s="7">
        <f t="shared" si="57"/>
        <v>10730</v>
      </c>
    </row>
    <row r="1919" spans="1:5" x14ac:dyDescent="0.25">
      <c r="A1919" s="2">
        <v>585</v>
      </c>
      <c r="B1919" s="3" t="s">
        <v>165</v>
      </c>
      <c r="C1919" s="2">
        <v>300</v>
      </c>
      <c r="D1919" s="7">
        <v>27</v>
      </c>
      <c r="E1919" s="7">
        <f t="shared" si="57"/>
        <v>8100</v>
      </c>
    </row>
    <row r="1920" spans="1:5" x14ac:dyDescent="0.25">
      <c r="A1920" s="2">
        <v>135</v>
      </c>
      <c r="B1920" s="3" t="s">
        <v>166</v>
      </c>
      <c r="C1920" s="2">
        <v>700</v>
      </c>
      <c r="D1920" s="7">
        <v>1.32</v>
      </c>
      <c r="E1920" s="7">
        <f t="shared" si="57"/>
        <v>924</v>
      </c>
    </row>
    <row r="1921" spans="1:5" x14ac:dyDescent="0.25">
      <c r="A1921" s="2">
        <v>1752</v>
      </c>
      <c r="B1921" s="3" t="s">
        <v>167</v>
      </c>
      <c r="C1921" s="2">
        <v>538</v>
      </c>
      <c r="D1921" s="7">
        <v>97.26</v>
      </c>
      <c r="E1921" s="7">
        <f t="shared" si="57"/>
        <v>52325.880000000005</v>
      </c>
    </row>
    <row r="1922" spans="1:5" x14ac:dyDescent="0.25">
      <c r="A1922" s="2">
        <v>143</v>
      </c>
      <c r="B1922" s="3" t="s">
        <v>168</v>
      </c>
      <c r="C1922" s="2">
        <v>276</v>
      </c>
      <c r="D1922" s="7">
        <v>23</v>
      </c>
      <c r="E1922" s="7">
        <f t="shared" si="57"/>
        <v>6348</v>
      </c>
    </row>
    <row r="1923" spans="1:5" x14ac:dyDescent="0.25">
      <c r="A1923" s="2">
        <v>131</v>
      </c>
      <c r="B1923" s="3" t="s">
        <v>169</v>
      </c>
      <c r="C1923" s="2">
        <v>90</v>
      </c>
      <c r="D1923" s="7">
        <v>1180</v>
      </c>
      <c r="E1923" s="7">
        <f t="shared" si="57"/>
        <v>106200</v>
      </c>
    </row>
    <row r="1924" spans="1:5" x14ac:dyDescent="0.25">
      <c r="A1924" s="2">
        <v>2097</v>
      </c>
      <c r="B1924" s="10" t="s">
        <v>170</v>
      </c>
      <c r="C1924" s="9">
        <v>30</v>
      </c>
      <c r="D1924" s="11">
        <v>194.7</v>
      </c>
      <c r="E1924" s="11">
        <f t="shared" si="57"/>
        <v>5841</v>
      </c>
    </row>
    <row r="1925" spans="1:5" x14ac:dyDescent="0.25">
      <c r="A1925" s="2">
        <v>1800</v>
      </c>
      <c r="B1925" s="3" t="s">
        <v>171</v>
      </c>
      <c r="C1925" s="8">
        <v>1600</v>
      </c>
      <c r="D1925" s="7">
        <v>3.3</v>
      </c>
      <c r="E1925" s="7">
        <f t="shared" si="57"/>
        <v>5280</v>
      </c>
    </row>
    <row r="1926" spans="1:5" x14ac:dyDescent="0.25">
      <c r="A1926" s="2">
        <v>151</v>
      </c>
      <c r="B1926" s="3" t="s">
        <v>172</v>
      </c>
      <c r="C1926" s="2">
        <v>0</v>
      </c>
      <c r="D1926" s="7">
        <v>115</v>
      </c>
      <c r="E1926" s="7">
        <f t="shared" si="57"/>
        <v>0</v>
      </c>
    </row>
    <row r="1927" spans="1:5" x14ac:dyDescent="0.25">
      <c r="A1927" s="2">
        <v>1549</v>
      </c>
      <c r="B1927" s="3" t="s">
        <v>173</v>
      </c>
      <c r="C1927" s="8">
        <v>73</v>
      </c>
      <c r="D1927" s="7">
        <v>70.84</v>
      </c>
      <c r="E1927" s="7">
        <f t="shared" si="57"/>
        <v>5171.3200000000006</v>
      </c>
    </row>
    <row r="1928" spans="1:5" x14ac:dyDescent="0.25">
      <c r="A1928" s="2">
        <v>4535</v>
      </c>
      <c r="B1928" s="3" t="s">
        <v>174</v>
      </c>
      <c r="C1928" s="2">
        <v>115</v>
      </c>
      <c r="D1928" s="7">
        <v>26.19</v>
      </c>
      <c r="E1928" s="7">
        <f t="shared" si="57"/>
        <v>3011.8500000000004</v>
      </c>
    </row>
    <row r="1929" spans="1:5" x14ac:dyDescent="0.25">
      <c r="A1929" s="2">
        <v>3278</v>
      </c>
      <c r="B1929" s="3" t="s">
        <v>175</v>
      </c>
      <c r="C1929" s="2">
        <v>0</v>
      </c>
      <c r="D1929" s="7">
        <v>2.69</v>
      </c>
      <c r="E1929" s="7">
        <f t="shared" si="57"/>
        <v>0</v>
      </c>
    </row>
    <row r="1930" spans="1:5" x14ac:dyDescent="0.25">
      <c r="A1930" s="2">
        <v>574</v>
      </c>
      <c r="B1930" s="3" t="s">
        <v>176</v>
      </c>
      <c r="C1930" s="8">
        <v>3878</v>
      </c>
      <c r="D1930" s="7">
        <v>9</v>
      </c>
      <c r="E1930" s="7">
        <f t="shared" si="57"/>
        <v>34902</v>
      </c>
    </row>
    <row r="1931" spans="1:5" x14ac:dyDescent="0.25">
      <c r="A1931" s="2">
        <v>365</v>
      </c>
      <c r="B1931" s="3" t="s">
        <v>177</v>
      </c>
      <c r="C1931" s="2">
        <v>500</v>
      </c>
      <c r="D1931" s="7">
        <v>31.86</v>
      </c>
      <c r="E1931" s="7">
        <f t="shared" si="57"/>
        <v>15930</v>
      </c>
    </row>
    <row r="1932" spans="1:5" x14ac:dyDescent="0.25">
      <c r="A1932" s="2">
        <v>3886</v>
      </c>
      <c r="B1932" s="3" t="s">
        <v>178</v>
      </c>
      <c r="C1932" s="2">
        <v>0</v>
      </c>
      <c r="D1932" s="7">
        <v>4370</v>
      </c>
      <c r="E1932" s="7">
        <f t="shared" si="57"/>
        <v>0</v>
      </c>
    </row>
    <row r="1933" spans="1:5" x14ac:dyDescent="0.25">
      <c r="A1933" s="2">
        <v>3887</v>
      </c>
      <c r="B1933" s="3" t="s">
        <v>179</v>
      </c>
      <c r="C1933" s="2">
        <v>0</v>
      </c>
      <c r="D1933" s="7">
        <v>5290</v>
      </c>
      <c r="E1933" s="7">
        <f t="shared" si="57"/>
        <v>0</v>
      </c>
    </row>
    <row r="1934" spans="1:5" x14ac:dyDescent="0.25">
      <c r="A1934" s="2">
        <v>3888</v>
      </c>
      <c r="B1934" s="3" t="s">
        <v>180</v>
      </c>
      <c r="C1934" s="2">
        <v>0</v>
      </c>
      <c r="D1934" s="7">
        <v>8970</v>
      </c>
      <c r="E1934" s="7">
        <f t="shared" si="57"/>
        <v>0</v>
      </c>
    </row>
    <row r="1935" spans="1:5" x14ac:dyDescent="0.25">
      <c r="A1935" s="2">
        <v>4566</v>
      </c>
      <c r="B1935" s="3" t="s">
        <v>181</v>
      </c>
      <c r="C1935" s="2">
        <v>0</v>
      </c>
      <c r="D1935" s="7">
        <v>8740</v>
      </c>
      <c r="E1935" s="7">
        <f t="shared" si="57"/>
        <v>0</v>
      </c>
    </row>
    <row r="1936" spans="1:5" x14ac:dyDescent="0.25">
      <c r="A1936" s="2">
        <v>1404</v>
      </c>
      <c r="B1936" s="3" t="s">
        <v>182</v>
      </c>
      <c r="C1936" s="2">
        <v>0</v>
      </c>
      <c r="D1936" s="7">
        <v>12259.24</v>
      </c>
      <c r="E1936" s="7">
        <f t="shared" si="57"/>
        <v>0</v>
      </c>
    </row>
    <row r="1937" spans="1:5" x14ac:dyDescent="0.25">
      <c r="A1937" s="2">
        <v>3891</v>
      </c>
      <c r="B1937" s="3" t="s">
        <v>183</v>
      </c>
      <c r="C1937" s="2">
        <v>0</v>
      </c>
      <c r="D1937" s="7">
        <v>4370</v>
      </c>
      <c r="E1937" s="7">
        <f t="shared" si="57"/>
        <v>0</v>
      </c>
    </row>
    <row r="1938" spans="1:5" x14ac:dyDescent="0.25">
      <c r="A1938" s="2">
        <v>613</v>
      </c>
      <c r="B1938" s="3" t="s">
        <v>184</v>
      </c>
      <c r="C1938" s="2">
        <v>0</v>
      </c>
      <c r="D1938" s="7">
        <v>6294.75</v>
      </c>
      <c r="E1938" s="7">
        <f t="shared" ref="E1938:E2001" si="58">C1938*D1938</f>
        <v>0</v>
      </c>
    </row>
    <row r="1939" spans="1:5" x14ac:dyDescent="0.25">
      <c r="A1939" s="2">
        <v>480</v>
      </c>
      <c r="B1939" s="3" t="s">
        <v>185</v>
      </c>
      <c r="C1939" s="2">
        <v>0</v>
      </c>
      <c r="D1939" s="7">
        <v>33273.35</v>
      </c>
      <c r="E1939" s="7">
        <f t="shared" si="58"/>
        <v>0</v>
      </c>
    </row>
    <row r="1940" spans="1:5" x14ac:dyDescent="0.25">
      <c r="A1940" s="2">
        <v>3898</v>
      </c>
      <c r="B1940" s="3" t="s">
        <v>186</v>
      </c>
      <c r="C1940" s="2">
        <v>0</v>
      </c>
      <c r="D1940" s="7">
        <v>5290</v>
      </c>
      <c r="E1940" s="7">
        <f t="shared" si="58"/>
        <v>0</v>
      </c>
    </row>
    <row r="1941" spans="1:5" x14ac:dyDescent="0.25">
      <c r="A1941" s="2">
        <v>3893</v>
      </c>
      <c r="B1941" s="3" t="s">
        <v>187</v>
      </c>
      <c r="C1941" s="2">
        <v>0</v>
      </c>
      <c r="D1941" s="7">
        <v>8740</v>
      </c>
      <c r="E1941" s="7">
        <f t="shared" si="58"/>
        <v>0</v>
      </c>
    </row>
    <row r="1942" spans="1:5" x14ac:dyDescent="0.25">
      <c r="A1942" s="2">
        <v>3900</v>
      </c>
      <c r="B1942" s="3" t="s">
        <v>188</v>
      </c>
      <c r="C1942" s="2">
        <v>0</v>
      </c>
      <c r="D1942" s="7">
        <v>10462.459999999999</v>
      </c>
      <c r="E1942" s="7">
        <f t="shared" si="58"/>
        <v>0</v>
      </c>
    </row>
    <row r="1943" spans="1:5" x14ac:dyDescent="0.25">
      <c r="A1943" s="2">
        <v>3908</v>
      </c>
      <c r="B1943" s="3" t="s">
        <v>189</v>
      </c>
      <c r="C1943" s="2">
        <v>0</v>
      </c>
      <c r="D1943" s="7">
        <v>5290</v>
      </c>
      <c r="E1943" s="7">
        <f t="shared" si="58"/>
        <v>0</v>
      </c>
    </row>
    <row r="1944" spans="1:5" x14ac:dyDescent="0.25">
      <c r="A1944" s="2">
        <v>2101</v>
      </c>
      <c r="B1944" s="3" t="s">
        <v>190</v>
      </c>
      <c r="C1944" s="2">
        <v>0</v>
      </c>
      <c r="D1944" s="7">
        <v>6508.97</v>
      </c>
      <c r="E1944" s="7">
        <f t="shared" si="58"/>
        <v>0</v>
      </c>
    </row>
    <row r="1945" spans="1:5" x14ac:dyDescent="0.25">
      <c r="A1945" s="2">
        <v>3905</v>
      </c>
      <c r="B1945" s="3" t="s">
        <v>191</v>
      </c>
      <c r="C1945" s="2">
        <v>0</v>
      </c>
      <c r="D1945" s="7">
        <v>5290</v>
      </c>
      <c r="E1945" s="7">
        <f t="shared" si="58"/>
        <v>0</v>
      </c>
    </row>
    <row r="1946" spans="1:5" x14ac:dyDescent="0.25">
      <c r="A1946" s="2">
        <v>4628</v>
      </c>
      <c r="B1946" s="3" t="s">
        <v>192</v>
      </c>
      <c r="C1946" s="2">
        <v>0</v>
      </c>
      <c r="D1946" s="7">
        <v>4830</v>
      </c>
      <c r="E1946" s="7">
        <f t="shared" si="58"/>
        <v>0</v>
      </c>
    </row>
    <row r="1947" spans="1:5" x14ac:dyDescent="0.25">
      <c r="A1947" s="2">
        <v>3889</v>
      </c>
      <c r="B1947" s="3" t="s">
        <v>193</v>
      </c>
      <c r="C1947" s="2">
        <v>0</v>
      </c>
      <c r="D1947" s="7">
        <v>4370</v>
      </c>
      <c r="E1947" s="7">
        <f t="shared" si="58"/>
        <v>0</v>
      </c>
    </row>
    <row r="1948" spans="1:5" x14ac:dyDescent="0.25">
      <c r="A1948" s="2">
        <v>3910</v>
      </c>
      <c r="B1948" s="3" t="s">
        <v>194</v>
      </c>
      <c r="C1948" s="2">
        <v>0</v>
      </c>
      <c r="D1948" s="7">
        <v>5290</v>
      </c>
      <c r="E1948" s="7">
        <f t="shared" si="58"/>
        <v>0</v>
      </c>
    </row>
    <row r="1949" spans="1:5" x14ac:dyDescent="0.25">
      <c r="A1949" s="2">
        <v>3892</v>
      </c>
      <c r="B1949" s="3" t="s">
        <v>195</v>
      </c>
      <c r="C1949" s="2">
        <v>0</v>
      </c>
      <c r="D1949" s="7">
        <v>5290</v>
      </c>
      <c r="E1949" s="7">
        <f t="shared" si="58"/>
        <v>0</v>
      </c>
    </row>
    <row r="1950" spans="1:5" x14ac:dyDescent="0.25">
      <c r="A1950" s="2">
        <v>20</v>
      </c>
      <c r="B1950" s="3" t="s">
        <v>196</v>
      </c>
      <c r="C1950" s="2">
        <v>0</v>
      </c>
      <c r="D1950" s="7">
        <v>550</v>
      </c>
      <c r="E1950" s="7">
        <f t="shared" si="58"/>
        <v>0</v>
      </c>
    </row>
    <row r="1951" spans="1:5" x14ac:dyDescent="0.25">
      <c r="A1951" s="2">
        <v>2559</v>
      </c>
      <c r="B1951" s="3" t="s">
        <v>197</v>
      </c>
      <c r="C1951" s="2">
        <v>23</v>
      </c>
      <c r="D1951" s="7">
        <v>351.82</v>
      </c>
      <c r="E1951" s="7">
        <f t="shared" si="58"/>
        <v>8091.86</v>
      </c>
    </row>
    <row r="1952" spans="1:5" x14ac:dyDescent="0.25">
      <c r="A1952" s="2">
        <v>4549</v>
      </c>
      <c r="B1952" s="3" t="s">
        <v>198</v>
      </c>
      <c r="C1952" s="2">
        <v>100</v>
      </c>
      <c r="D1952" s="7">
        <v>69.5</v>
      </c>
      <c r="E1952" s="7">
        <f t="shared" si="58"/>
        <v>6950</v>
      </c>
    </row>
    <row r="1953" spans="1:5" x14ac:dyDescent="0.25">
      <c r="A1953" s="2">
        <v>1449</v>
      </c>
      <c r="B1953" s="3" t="s">
        <v>199</v>
      </c>
      <c r="C1953" s="2">
        <v>6</v>
      </c>
      <c r="D1953" s="7">
        <v>1485.71</v>
      </c>
      <c r="E1953" s="7">
        <f t="shared" si="58"/>
        <v>8914.26</v>
      </c>
    </row>
    <row r="1954" spans="1:5" x14ac:dyDescent="0.25">
      <c r="A1954" s="2">
        <v>3894</v>
      </c>
      <c r="B1954" s="3" t="s">
        <v>200</v>
      </c>
      <c r="C1954" s="2">
        <v>0</v>
      </c>
      <c r="D1954" s="7">
        <v>5750</v>
      </c>
      <c r="E1954" s="7">
        <f t="shared" si="58"/>
        <v>0</v>
      </c>
    </row>
    <row r="1955" spans="1:5" x14ac:dyDescent="0.25">
      <c r="A1955" s="2">
        <v>4855</v>
      </c>
      <c r="B1955" s="3" t="s">
        <v>201</v>
      </c>
      <c r="C1955" s="8">
        <v>1700</v>
      </c>
      <c r="D1955" s="7">
        <v>24.77</v>
      </c>
      <c r="E1955" s="7">
        <f t="shared" si="58"/>
        <v>42109</v>
      </c>
    </row>
    <row r="1956" spans="1:5" x14ac:dyDescent="0.25">
      <c r="A1956" s="2">
        <v>472</v>
      </c>
      <c r="B1956" s="3" t="s">
        <v>201</v>
      </c>
      <c r="C1956" s="2">
        <v>0</v>
      </c>
      <c r="D1956" s="7">
        <v>10</v>
      </c>
      <c r="E1956" s="7">
        <f t="shared" si="58"/>
        <v>0</v>
      </c>
    </row>
    <row r="1957" spans="1:5" x14ac:dyDescent="0.25">
      <c r="A1957" s="2">
        <v>3937</v>
      </c>
      <c r="B1957" s="3" t="s">
        <v>202</v>
      </c>
      <c r="C1957" s="2">
        <v>0</v>
      </c>
      <c r="D1957" s="7">
        <v>7860</v>
      </c>
      <c r="E1957" s="7">
        <f t="shared" si="58"/>
        <v>0</v>
      </c>
    </row>
    <row r="1958" spans="1:5" x14ac:dyDescent="0.25">
      <c r="A1958" s="2">
        <v>999</v>
      </c>
      <c r="B1958" s="3" t="s">
        <v>203</v>
      </c>
      <c r="C1958" s="2">
        <v>0</v>
      </c>
      <c r="D1958" s="7">
        <v>2480</v>
      </c>
      <c r="E1958" s="7">
        <f t="shared" si="58"/>
        <v>0</v>
      </c>
    </row>
    <row r="1959" spans="1:5" x14ac:dyDescent="0.25">
      <c r="A1959" s="2">
        <v>3195</v>
      </c>
      <c r="B1959" s="3" t="s">
        <v>204</v>
      </c>
      <c r="C1959" s="2">
        <v>0</v>
      </c>
      <c r="D1959" s="7">
        <v>3622.5</v>
      </c>
      <c r="E1959" s="7">
        <f t="shared" si="58"/>
        <v>0</v>
      </c>
    </row>
    <row r="1960" spans="1:5" x14ac:dyDescent="0.25">
      <c r="A1960" s="2">
        <v>618</v>
      </c>
      <c r="B1960" s="3" t="s">
        <v>205</v>
      </c>
      <c r="C1960" s="2">
        <v>1</v>
      </c>
      <c r="D1960" s="7">
        <v>540</v>
      </c>
      <c r="E1960" s="7">
        <f t="shared" si="58"/>
        <v>540</v>
      </c>
    </row>
    <row r="1961" spans="1:5" x14ac:dyDescent="0.25">
      <c r="A1961" s="2">
        <v>5022</v>
      </c>
      <c r="B1961" s="3" t="s">
        <v>878</v>
      </c>
      <c r="C1961" s="2">
        <v>1</v>
      </c>
      <c r="D1961" s="7">
        <v>20174</v>
      </c>
      <c r="E1961" s="7">
        <f t="shared" si="58"/>
        <v>20174</v>
      </c>
    </row>
    <row r="1962" spans="1:5" x14ac:dyDescent="0.25">
      <c r="A1962" s="2">
        <v>3904</v>
      </c>
      <c r="B1962" s="3" t="s">
        <v>206</v>
      </c>
      <c r="C1962" s="2">
        <v>0</v>
      </c>
      <c r="D1962" s="7">
        <v>594</v>
      </c>
      <c r="E1962" s="7">
        <f t="shared" si="58"/>
        <v>0</v>
      </c>
    </row>
    <row r="1963" spans="1:5" x14ac:dyDescent="0.25">
      <c r="A1963" s="2">
        <v>387</v>
      </c>
      <c r="B1963" s="3" t="s">
        <v>207</v>
      </c>
      <c r="C1963" s="2">
        <v>1772</v>
      </c>
      <c r="D1963" s="7">
        <v>8.86</v>
      </c>
      <c r="E1963" s="7">
        <f t="shared" si="58"/>
        <v>15699.919999999998</v>
      </c>
    </row>
    <row r="1964" spans="1:5" x14ac:dyDescent="0.25">
      <c r="A1964" s="2">
        <v>1290</v>
      </c>
      <c r="B1964" s="3" t="s">
        <v>208</v>
      </c>
      <c r="C1964" s="2">
        <v>0</v>
      </c>
      <c r="D1964" s="7">
        <v>14000</v>
      </c>
      <c r="E1964" s="7">
        <f t="shared" si="58"/>
        <v>0</v>
      </c>
    </row>
    <row r="1965" spans="1:5" x14ac:dyDescent="0.25">
      <c r="A1965" s="2">
        <v>3906</v>
      </c>
      <c r="B1965" s="3" t="s">
        <v>209</v>
      </c>
      <c r="C1965" s="2">
        <v>0</v>
      </c>
      <c r="D1965" s="7">
        <v>594</v>
      </c>
      <c r="E1965" s="7">
        <f t="shared" si="58"/>
        <v>0</v>
      </c>
    </row>
    <row r="1966" spans="1:5" x14ac:dyDescent="0.25">
      <c r="A1966" s="2">
        <v>3907</v>
      </c>
      <c r="B1966" s="3" t="s">
        <v>210</v>
      </c>
      <c r="C1966" s="2">
        <v>0</v>
      </c>
      <c r="D1966" s="7">
        <v>0</v>
      </c>
      <c r="E1966" s="7">
        <f t="shared" si="58"/>
        <v>0</v>
      </c>
    </row>
    <row r="1967" spans="1:5" x14ac:dyDescent="0.25">
      <c r="A1967" s="2">
        <v>3909</v>
      </c>
      <c r="B1967" s="3" t="s">
        <v>211</v>
      </c>
      <c r="C1967" s="2">
        <v>0</v>
      </c>
      <c r="D1967" s="7">
        <v>0</v>
      </c>
      <c r="E1967" s="7">
        <f t="shared" si="58"/>
        <v>0</v>
      </c>
    </row>
    <row r="1968" spans="1:5" x14ac:dyDescent="0.25">
      <c r="A1968" s="2">
        <v>1560</v>
      </c>
      <c r="B1968" s="3" t="s">
        <v>212</v>
      </c>
      <c r="C1968" s="2">
        <v>525</v>
      </c>
      <c r="D1968" s="7">
        <v>29.5</v>
      </c>
      <c r="E1968" s="7">
        <f t="shared" si="58"/>
        <v>15487.5</v>
      </c>
    </row>
    <row r="1969" spans="1:5" x14ac:dyDescent="0.25">
      <c r="A1969" s="2">
        <v>3396</v>
      </c>
      <c r="B1969" s="3" t="s">
        <v>213</v>
      </c>
      <c r="C1969" s="2">
        <v>50</v>
      </c>
      <c r="D1969" s="7">
        <v>35.4</v>
      </c>
      <c r="E1969" s="7">
        <f t="shared" si="58"/>
        <v>1770</v>
      </c>
    </row>
    <row r="1970" spans="1:5" x14ac:dyDescent="0.25">
      <c r="A1970" s="2">
        <v>1251</v>
      </c>
      <c r="B1970" s="3" t="s">
        <v>214</v>
      </c>
      <c r="C1970" s="2">
        <v>0</v>
      </c>
      <c r="D1970" s="7">
        <v>190</v>
      </c>
      <c r="E1970" s="7">
        <f t="shared" si="58"/>
        <v>0</v>
      </c>
    </row>
    <row r="1971" spans="1:5" x14ac:dyDescent="0.25">
      <c r="A1971" s="2">
        <v>1814</v>
      </c>
      <c r="B1971" s="3" t="s">
        <v>215</v>
      </c>
      <c r="C1971" s="2">
        <v>42</v>
      </c>
      <c r="D1971" s="7">
        <v>619.5</v>
      </c>
      <c r="E1971" s="7">
        <f t="shared" si="58"/>
        <v>26019</v>
      </c>
    </row>
    <row r="1972" spans="1:5" x14ac:dyDescent="0.25">
      <c r="A1972" s="2">
        <v>4311</v>
      </c>
      <c r="B1972" s="3" t="s">
        <v>216</v>
      </c>
      <c r="C1972" s="2">
        <v>342</v>
      </c>
      <c r="D1972" s="7">
        <v>77</v>
      </c>
      <c r="E1972" s="7">
        <f t="shared" si="58"/>
        <v>26334</v>
      </c>
    </row>
    <row r="1973" spans="1:5" x14ac:dyDescent="0.25">
      <c r="A1973" s="2">
        <v>803</v>
      </c>
      <c r="B1973" s="3" t="s">
        <v>217</v>
      </c>
      <c r="C1973" s="8">
        <v>1611</v>
      </c>
      <c r="D1973" s="7">
        <v>49</v>
      </c>
      <c r="E1973" s="7">
        <f t="shared" si="58"/>
        <v>78939</v>
      </c>
    </row>
    <row r="1974" spans="1:5" x14ac:dyDescent="0.25">
      <c r="A1974" s="2">
        <v>2560</v>
      </c>
      <c r="B1974" s="3" t="s">
        <v>218</v>
      </c>
      <c r="C1974" s="2">
        <v>0</v>
      </c>
      <c r="D1974" s="7">
        <v>10.28</v>
      </c>
      <c r="E1974" s="7">
        <f t="shared" si="58"/>
        <v>0</v>
      </c>
    </row>
    <row r="1975" spans="1:5" x14ac:dyDescent="0.25">
      <c r="A1975" s="2">
        <v>167</v>
      </c>
      <c r="B1975" s="3" t="s">
        <v>219</v>
      </c>
      <c r="C1975" s="2">
        <v>0</v>
      </c>
      <c r="D1975" s="7">
        <v>180</v>
      </c>
      <c r="E1975" s="7">
        <f t="shared" si="58"/>
        <v>0</v>
      </c>
    </row>
    <row r="1976" spans="1:5" x14ac:dyDescent="0.25">
      <c r="A1976" s="2">
        <v>164</v>
      </c>
      <c r="B1976" s="3" t="s">
        <v>220</v>
      </c>
      <c r="C1976" s="2">
        <v>200</v>
      </c>
      <c r="D1976" s="7">
        <v>59</v>
      </c>
      <c r="E1976" s="7">
        <f t="shared" si="58"/>
        <v>11800</v>
      </c>
    </row>
    <row r="1977" spans="1:5" x14ac:dyDescent="0.25">
      <c r="A1977" s="2">
        <v>165</v>
      </c>
      <c r="B1977" s="3" t="s">
        <v>221</v>
      </c>
      <c r="C1977" s="2">
        <v>0</v>
      </c>
      <c r="D1977" s="7">
        <v>6.33</v>
      </c>
      <c r="E1977" s="7">
        <f t="shared" si="58"/>
        <v>0</v>
      </c>
    </row>
    <row r="1978" spans="1:5" x14ac:dyDescent="0.25">
      <c r="A1978" s="2">
        <v>162</v>
      </c>
      <c r="B1978" s="3" t="s">
        <v>222</v>
      </c>
      <c r="C1978" s="2">
        <v>0</v>
      </c>
      <c r="D1978" s="7">
        <v>2.2200000000000002</v>
      </c>
      <c r="E1978" s="7">
        <f t="shared" si="58"/>
        <v>0</v>
      </c>
    </row>
    <row r="1979" spans="1:5" x14ac:dyDescent="0.25">
      <c r="A1979" s="2">
        <v>769</v>
      </c>
      <c r="B1979" s="3" t="s">
        <v>223</v>
      </c>
      <c r="C1979" s="2">
        <v>0</v>
      </c>
      <c r="D1979" s="7">
        <v>4816</v>
      </c>
      <c r="E1979" s="7">
        <f t="shared" si="58"/>
        <v>0</v>
      </c>
    </row>
    <row r="1980" spans="1:5" x14ac:dyDescent="0.25">
      <c r="A1980" s="2">
        <v>160</v>
      </c>
      <c r="B1980" s="3" t="s">
        <v>224</v>
      </c>
      <c r="C1980" s="2">
        <v>1</v>
      </c>
      <c r="D1980" s="7">
        <v>7524.56</v>
      </c>
      <c r="E1980" s="7">
        <f t="shared" si="58"/>
        <v>7524.56</v>
      </c>
    </row>
    <row r="1981" spans="1:5" x14ac:dyDescent="0.25">
      <c r="A1981" s="2">
        <v>4300</v>
      </c>
      <c r="B1981" s="3" t="s">
        <v>225</v>
      </c>
      <c r="C1981" s="2">
        <v>298</v>
      </c>
      <c r="D1981" s="7">
        <v>19</v>
      </c>
      <c r="E1981" s="7">
        <f t="shared" si="58"/>
        <v>5662</v>
      </c>
    </row>
    <row r="1982" spans="1:5" x14ac:dyDescent="0.25">
      <c r="A1982" s="2">
        <v>169</v>
      </c>
      <c r="B1982" s="3" t="s">
        <v>226</v>
      </c>
      <c r="C1982" s="2">
        <v>0</v>
      </c>
      <c r="D1982" s="7">
        <v>14.39</v>
      </c>
      <c r="E1982" s="7">
        <f t="shared" si="58"/>
        <v>0</v>
      </c>
    </row>
    <row r="1983" spans="1:5" x14ac:dyDescent="0.25">
      <c r="A1983" s="2">
        <v>170</v>
      </c>
      <c r="B1983" s="3" t="s">
        <v>227</v>
      </c>
      <c r="C1983" s="2">
        <v>0</v>
      </c>
      <c r="D1983" s="7">
        <v>54.81</v>
      </c>
      <c r="E1983" s="7">
        <f t="shared" si="58"/>
        <v>0</v>
      </c>
    </row>
    <row r="1984" spans="1:5" x14ac:dyDescent="0.25">
      <c r="A1984" s="2">
        <v>2271</v>
      </c>
      <c r="B1984" s="3" t="s">
        <v>228</v>
      </c>
      <c r="C1984" s="2">
        <v>17</v>
      </c>
      <c r="D1984" s="7">
        <v>885</v>
      </c>
      <c r="E1984" s="7">
        <f t="shared" si="58"/>
        <v>15045</v>
      </c>
    </row>
    <row r="1985" spans="1:5" x14ac:dyDescent="0.25">
      <c r="A1985" s="2">
        <v>3234</v>
      </c>
      <c r="B1985" s="3" t="s">
        <v>229</v>
      </c>
      <c r="C1985" s="2">
        <v>0</v>
      </c>
      <c r="D1985" s="7">
        <v>6800</v>
      </c>
      <c r="E1985" s="7">
        <f t="shared" si="58"/>
        <v>0</v>
      </c>
    </row>
    <row r="1986" spans="1:5" x14ac:dyDescent="0.25">
      <c r="A1986" s="2">
        <v>1819</v>
      </c>
      <c r="B1986" s="3" t="s">
        <v>230</v>
      </c>
      <c r="C1986" s="2">
        <v>0</v>
      </c>
      <c r="D1986" s="7">
        <v>9</v>
      </c>
      <c r="E1986" s="7">
        <f t="shared" si="58"/>
        <v>0</v>
      </c>
    </row>
    <row r="1987" spans="1:5" x14ac:dyDescent="0.25">
      <c r="A1987" s="2">
        <v>373</v>
      </c>
      <c r="B1987" s="3" t="s">
        <v>231</v>
      </c>
      <c r="C1987" s="2">
        <v>0</v>
      </c>
      <c r="D1987" s="7">
        <v>3.07</v>
      </c>
      <c r="E1987" s="7">
        <f t="shared" si="58"/>
        <v>0</v>
      </c>
    </row>
    <row r="1988" spans="1:5" x14ac:dyDescent="0.25">
      <c r="A1988" s="2">
        <v>175</v>
      </c>
      <c r="B1988" s="3" t="s">
        <v>232</v>
      </c>
      <c r="C1988" s="2">
        <v>20</v>
      </c>
      <c r="D1988" s="7">
        <v>1790</v>
      </c>
      <c r="E1988" s="7">
        <f t="shared" si="58"/>
        <v>35800</v>
      </c>
    </row>
    <row r="1989" spans="1:5" x14ac:dyDescent="0.25">
      <c r="A1989" s="2">
        <v>1168</v>
      </c>
      <c r="B1989" s="3" t="s">
        <v>233</v>
      </c>
      <c r="C1989" s="2">
        <v>0</v>
      </c>
      <c r="D1989" s="7">
        <v>180</v>
      </c>
      <c r="E1989" s="7">
        <f t="shared" si="58"/>
        <v>0</v>
      </c>
    </row>
    <row r="1990" spans="1:5" x14ac:dyDescent="0.25">
      <c r="A1990" s="2">
        <v>176</v>
      </c>
      <c r="B1990" s="3" t="s">
        <v>234</v>
      </c>
      <c r="C1990" s="2">
        <v>126</v>
      </c>
      <c r="D1990" s="7">
        <v>150</v>
      </c>
      <c r="E1990" s="7">
        <f t="shared" si="58"/>
        <v>18900</v>
      </c>
    </row>
    <row r="1991" spans="1:5" x14ac:dyDescent="0.25">
      <c r="A1991" s="2">
        <v>4672</v>
      </c>
      <c r="B1991" s="3" t="s">
        <v>235</v>
      </c>
      <c r="C1991" s="8">
        <v>2600</v>
      </c>
      <c r="D1991" s="7">
        <v>110.94</v>
      </c>
      <c r="E1991" s="7">
        <f t="shared" si="58"/>
        <v>288444</v>
      </c>
    </row>
    <row r="1992" spans="1:5" x14ac:dyDescent="0.25">
      <c r="A1992" s="2">
        <v>276</v>
      </c>
      <c r="B1992" s="3" t="s">
        <v>378</v>
      </c>
      <c r="C1992" s="8">
        <v>22800</v>
      </c>
      <c r="D1992" s="7">
        <v>3.69</v>
      </c>
      <c r="E1992" s="7">
        <f t="shared" si="58"/>
        <v>84132</v>
      </c>
    </row>
    <row r="1993" spans="1:5" x14ac:dyDescent="0.25">
      <c r="A1993" s="2">
        <v>4673</v>
      </c>
      <c r="B1993" s="3" t="s">
        <v>237</v>
      </c>
      <c r="C1993" s="2">
        <v>0</v>
      </c>
      <c r="D1993" s="7">
        <v>590.4</v>
      </c>
      <c r="E1993" s="7">
        <f t="shared" si="58"/>
        <v>0</v>
      </c>
    </row>
    <row r="1994" spans="1:5" x14ac:dyDescent="0.25">
      <c r="A1994" s="2">
        <v>3281</v>
      </c>
      <c r="B1994" s="3" t="s">
        <v>858</v>
      </c>
      <c r="C1994" s="8">
        <v>3000</v>
      </c>
      <c r="D1994" s="7">
        <v>590.4</v>
      </c>
      <c r="E1994" s="7">
        <f t="shared" si="58"/>
        <v>1771200</v>
      </c>
    </row>
    <row r="1995" spans="1:5" x14ac:dyDescent="0.25">
      <c r="A1995" s="2">
        <v>1891</v>
      </c>
      <c r="B1995" s="3" t="s">
        <v>238</v>
      </c>
      <c r="C1995" s="8">
        <v>2000</v>
      </c>
      <c r="D1995" s="7">
        <v>188</v>
      </c>
      <c r="E1995" s="7">
        <f t="shared" si="58"/>
        <v>376000</v>
      </c>
    </row>
    <row r="1996" spans="1:5" x14ac:dyDescent="0.25">
      <c r="A1996" s="2">
        <v>4607</v>
      </c>
      <c r="B1996" s="3" t="s">
        <v>239</v>
      </c>
      <c r="C1996" s="2">
        <v>1</v>
      </c>
      <c r="D1996" s="7">
        <v>26100</v>
      </c>
      <c r="E1996" s="7">
        <f t="shared" si="58"/>
        <v>26100</v>
      </c>
    </row>
    <row r="1997" spans="1:5" x14ac:dyDescent="0.25">
      <c r="A1997" s="2">
        <v>2006</v>
      </c>
      <c r="B1997" s="3" t="s">
        <v>240</v>
      </c>
      <c r="C1997" s="2">
        <v>1</v>
      </c>
      <c r="D1997" s="7">
        <v>708</v>
      </c>
      <c r="E1997" s="7">
        <f t="shared" si="58"/>
        <v>708</v>
      </c>
    </row>
    <row r="1998" spans="1:5" x14ac:dyDescent="0.25">
      <c r="A1998" s="2">
        <v>2008</v>
      </c>
      <c r="B1998" s="3" t="s">
        <v>241</v>
      </c>
      <c r="C1998" s="2">
        <v>4</v>
      </c>
      <c r="D1998" s="7">
        <v>900</v>
      </c>
      <c r="E1998" s="7">
        <f t="shared" si="58"/>
        <v>3600</v>
      </c>
    </row>
    <row r="1999" spans="1:5" x14ac:dyDescent="0.25">
      <c r="A1999" s="2">
        <v>2007</v>
      </c>
      <c r="B1999" s="3" t="s">
        <v>242</v>
      </c>
      <c r="C1999" s="2">
        <v>2</v>
      </c>
      <c r="D1999" s="7">
        <v>708</v>
      </c>
      <c r="E1999" s="7">
        <f t="shared" si="58"/>
        <v>1416</v>
      </c>
    </row>
    <row r="2000" spans="1:5" x14ac:dyDescent="0.25">
      <c r="A2000" s="2">
        <v>2493</v>
      </c>
      <c r="B2000" s="3" t="s">
        <v>243</v>
      </c>
      <c r="C2000" s="2">
        <v>3</v>
      </c>
      <c r="D2000" s="7">
        <v>477.9</v>
      </c>
      <c r="E2000" s="7">
        <f t="shared" si="58"/>
        <v>1433.6999999999998</v>
      </c>
    </row>
    <row r="2001" spans="1:5" x14ac:dyDescent="0.25">
      <c r="A2001" s="2">
        <v>580</v>
      </c>
      <c r="B2001" s="3" t="s">
        <v>244</v>
      </c>
      <c r="C2001" s="2">
        <v>0</v>
      </c>
      <c r="D2001" s="7">
        <v>13870</v>
      </c>
      <c r="E2001" s="7">
        <f t="shared" si="58"/>
        <v>0</v>
      </c>
    </row>
    <row r="2002" spans="1:5" x14ac:dyDescent="0.25">
      <c r="A2002" s="2">
        <v>1515</v>
      </c>
      <c r="B2002" s="3" t="s">
        <v>245</v>
      </c>
      <c r="C2002" s="2">
        <v>0</v>
      </c>
      <c r="D2002" s="7">
        <v>7200</v>
      </c>
      <c r="E2002" s="7">
        <f t="shared" ref="E2002:E2065" si="59">C2002*D2002</f>
        <v>0</v>
      </c>
    </row>
    <row r="2003" spans="1:5" x14ac:dyDescent="0.25">
      <c r="A2003" s="2">
        <v>1838</v>
      </c>
      <c r="B2003" s="3" t="s">
        <v>246</v>
      </c>
      <c r="C2003" s="2">
        <v>0</v>
      </c>
      <c r="D2003" s="7">
        <v>2295.4</v>
      </c>
      <c r="E2003" s="7">
        <f t="shared" si="59"/>
        <v>0</v>
      </c>
    </row>
    <row r="2004" spans="1:5" x14ac:dyDescent="0.25">
      <c r="A2004" s="2">
        <v>180</v>
      </c>
      <c r="B2004" s="3" t="s">
        <v>247</v>
      </c>
      <c r="C2004" s="2">
        <v>0</v>
      </c>
      <c r="D2004" s="7">
        <v>13.99</v>
      </c>
      <c r="E2004" s="7">
        <f t="shared" si="59"/>
        <v>0</v>
      </c>
    </row>
    <row r="2005" spans="1:5" x14ac:dyDescent="0.25">
      <c r="A2005" s="2">
        <v>1185</v>
      </c>
      <c r="B2005" s="3" t="s">
        <v>247</v>
      </c>
      <c r="C2005" s="2">
        <v>0</v>
      </c>
      <c r="D2005" s="7">
        <v>15</v>
      </c>
      <c r="E2005" s="7">
        <f t="shared" si="59"/>
        <v>0</v>
      </c>
    </row>
    <row r="2006" spans="1:5" x14ac:dyDescent="0.25">
      <c r="A2006" s="2">
        <v>474</v>
      </c>
      <c r="B2006" s="3" t="s">
        <v>248</v>
      </c>
      <c r="C2006" s="2">
        <v>80</v>
      </c>
      <c r="D2006" s="7">
        <v>836</v>
      </c>
      <c r="E2006" s="7">
        <f t="shared" si="59"/>
        <v>66880</v>
      </c>
    </row>
    <row r="2007" spans="1:5" x14ac:dyDescent="0.25">
      <c r="A2007" s="2">
        <v>310</v>
      </c>
      <c r="B2007" s="3" t="s">
        <v>249</v>
      </c>
      <c r="C2007" s="2">
        <v>0</v>
      </c>
      <c r="D2007" s="7">
        <v>130</v>
      </c>
      <c r="E2007" s="7">
        <f t="shared" si="59"/>
        <v>0</v>
      </c>
    </row>
    <row r="2008" spans="1:5" x14ac:dyDescent="0.25">
      <c r="A2008" s="2">
        <v>775</v>
      </c>
      <c r="B2008" s="3" t="s">
        <v>250</v>
      </c>
      <c r="C2008" s="2">
        <v>0</v>
      </c>
      <c r="D2008" s="7">
        <v>0</v>
      </c>
      <c r="E2008" s="7">
        <f t="shared" si="59"/>
        <v>0</v>
      </c>
    </row>
    <row r="2009" spans="1:5" x14ac:dyDescent="0.25">
      <c r="A2009" s="2">
        <v>774</v>
      </c>
      <c r="B2009" s="3" t="s">
        <v>251</v>
      </c>
      <c r="C2009" s="2">
        <v>0</v>
      </c>
      <c r="D2009" s="7">
        <v>22300</v>
      </c>
      <c r="E2009" s="7">
        <f t="shared" si="59"/>
        <v>0</v>
      </c>
    </row>
    <row r="2010" spans="1:5" x14ac:dyDescent="0.25">
      <c r="A2010" s="2">
        <v>885</v>
      </c>
      <c r="B2010" s="3" t="s">
        <v>252</v>
      </c>
      <c r="C2010" s="2">
        <v>900</v>
      </c>
      <c r="D2010" s="7">
        <v>23.21</v>
      </c>
      <c r="E2010" s="7">
        <f t="shared" si="59"/>
        <v>20889</v>
      </c>
    </row>
    <row r="2011" spans="1:5" x14ac:dyDescent="0.25">
      <c r="A2011" s="2">
        <v>188</v>
      </c>
      <c r="B2011" s="3" t="s">
        <v>253</v>
      </c>
      <c r="C2011" s="2">
        <v>90</v>
      </c>
      <c r="D2011" s="7">
        <v>11.02</v>
      </c>
      <c r="E2011" s="7">
        <f t="shared" si="59"/>
        <v>991.8</v>
      </c>
    </row>
    <row r="2012" spans="1:5" x14ac:dyDescent="0.25">
      <c r="A2012" s="2">
        <v>4036</v>
      </c>
      <c r="B2012" s="3" t="s">
        <v>254</v>
      </c>
      <c r="C2012" s="2">
        <v>55</v>
      </c>
      <c r="D2012" s="7">
        <v>192.5</v>
      </c>
      <c r="E2012" s="7">
        <f t="shared" si="59"/>
        <v>10587.5</v>
      </c>
    </row>
    <row r="2013" spans="1:5" x14ac:dyDescent="0.25">
      <c r="A2013" s="2">
        <v>195</v>
      </c>
      <c r="B2013" s="3" t="s">
        <v>255</v>
      </c>
      <c r="C2013" s="2">
        <v>0</v>
      </c>
      <c r="D2013" s="7">
        <v>107.33</v>
      </c>
      <c r="E2013" s="7">
        <f t="shared" si="59"/>
        <v>0</v>
      </c>
    </row>
    <row r="2014" spans="1:5" x14ac:dyDescent="0.25">
      <c r="A2014" s="2">
        <v>2058</v>
      </c>
      <c r="B2014" s="3" t="s">
        <v>256</v>
      </c>
      <c r="C2014" s="2">
        <v>5</v>
      </c>
      <c r="D2014" s="7">
        <v>1300</v>
      </c>
      <c r="E2014" s="7">
        <f t="shared" si="59"/>
        <v>6500</v>
      </c>
    </row>
    <row r="2015" spans="1:5" x14ac:dyDescent="0.25">
      <c r="A2015" s="2">
        <v>4270</v>
      </c>
      <c r="B2015" s="3" t="s">
        <v>257</v>
      </c>
      <c r="C2015" s="2">
        <v>12</v>
      </c>
      <c r="D2015" s="7">
        <v>1300</v>
      </c>
      <c r="E2015" s="7">
        <f t="shared" si="59"/>
        <v>15600</v>
      </c>
    </row>
    <row r="2016" spans="1:5" x14ac:dyDescent="0.25">
      <c r="A2016" s="2">
        <v>194</v>
      </c>
      <c r="B2016" s="3" t="s">
        <v>258</v>
      </c>
      <c r="C2016" s="8">
        <v>2000</v>
      </c>
      <c r="D2016" s="7">
        <v>2.8</v>
      </c>
      <c r="E2016" s="7">
        <f t="shared" si="59"/>
        <v>5600</v>
      </c>
    </row>
    <row r="2017" spans="1:5" x14ac:dyDescent="0.25">
      <c r="A2017" s="2">
        <v>2659</v>
      </c>
      <c r="B2017" s="3" t="s">
        <v>259</v>
      </c>
      <c r="C2017" s="2">
        <v>0</v>
      </c>
      <c r="D2017" s="7">
        <v>11</v>
      </c>
      <c r="E2017" s="7">
        <f t="shared" si="59"/>
        <v>0</v>
      </c>
    </row>
    <row r="2018" spans="1:5" x14ac:dyDescent="0.25">
      <c r="A2018" s="2">
        <v>4778</v>
      </c>
      <c r="B2018" s="3" t="s">
        <v>260</v>
      </c>
      <c r="C2018" s="2">
        <v>0</v>
      </c>
      <c r="D2018" s="7">
        <v>2500</v>
      </c>
      <c r="E2018" s="7">
        <f t="shared" si="59"/>
        <v>0</v>
      </c>
    </row>
    <row r="2019" spans="1:5" x14ac:dyDescent="0.25">
      <c r="A2019" s="2">
        <v>189</v>
      </c>
      <c r="B2019" s="3" t="s">
        <v>261</v>
      </c>
      <c r="C2019" s="2">
        <v>1</v>
      </c>
      <c r="D2019" s="7">
        <v>1233.0999999999999</v>
      </c>
      <c r="E2019" s="7">
        <f t="shared" si="59"/>
        <v>1233.0999999999999</v>
      </c>
    </row>
    <row r="2020" spans="1:5" x14ac:dyDescent="0.25">
      <c r="A2020" s="2">
        <v>191</v>
      </c>
      <c r="B2020" s="3" t="s">
        <v>262</v>
      </c>
      <c r="C2020" s="2">
        <v>300</v>
      </c>
      <c r="D2020" s="7">
        <v>325</v>
      </c>
      <c r="E2020" s="7">
        <f t="shared" si="59"/>
        <v>97500</v>
      </c>
    </row>
    <row r="2021" spans="1:5" x14ac:dyDescent="0.25">
      <c r="A2021" s="2">
        <v>2487</v>
      </c>
      <c r="B2021" s="3" t="s">
        <v>263</v>
      </c>
      <c r="C2021" s="2">
        <v>0</v>
      </c>
      <c r="D2021" s="7">
        <v>50</v>
      </c>
      <c r="E2021" s="7">
        <f t="shared" si="59"/>
        <v>0</v>
      </c>
    </row>
    <row r="2022" spans="1:5" x14ac:dyDescent="0.25">
      <c r="A2022" s="2">
        <v>2640</v>
      </c>
      <c r="B2022" s="3" t="s">
        <v>264</v>
      </c>
      <c r="C2022" s="2">
        <v>3</v>
      </c>
      <c r="D2022" s="7">
        <v>118</v>
      </c>
      <c r="E2022" s="7">
        <f t="shared" si="59"/>
        <v>354</v>
      </c>
    </row>
    <row r="2023" spans="1:5" x14ac:dyDescent="0.25">
      <c r="A2023" s="2">
        <v>2641</v>
      </c>
      <c r="B2023" s="3" t="s">
        <v>265</v>
      </c>
      <c r="C2023" s="2">
        <v>5</v>
      </c>
      <c r="D2023" s="7">
        <v>944</v>
      </c>
      <c r="E2023" s="7">
        <f t="shared" si="59"/>
        <v>4720</v>
      </c>
    </row>
    <row r="2024" spans="1:5" x14ac:dyDescent="0.25">
      <c r="A2024" s="2">
        <v>1631</v>
      </c>
      <c r="B2024" s="3" t="s">
        <v>266</v>
      </c>
      <c r="C2024" s="2">
        <v>4</v>
      </c>
      <c r="D2024" s="7">
        <v>224.2</v>
      </c>
      <c r="E2024" s="7">
        <f t="shared" si="59"/>
        <v>896.8</v>
      </c>
    </row>
    <row r="2025" spans="1:5" x14ac:dyDescent="0.25">
      <c r="A2025" s="2">
        <v>1998</v>
      </c>
      <c r="B2025" s="3" t="s">
        <v>267</v>
      </c>
      <c r="C2025" s="2">
        <v>18</v>
      </c>
      <c r="D2025" s="7">
        <v>70.8</v>
      </c>
      <c r="E2025" s="7">
        <f t="shared" si="59"/>
        <v>1274.3999999999999</v>
      </c>
    </row>
    <row r="2026" spans="1:5" x14ac:dyDescent="0.25">
      <c r="A2026" s="2">
        <v>4329</v>
      </c>
      <c r="B2026" s="3" t="s">
        <v>268</v>
      </c>
      <c r="C2026" s="2">
        <v>0</v>
      </c>
      <c r="D2026" s="7">
        <v>120</v>
      </c>
      <c r="E2026" s="7">
        <f t="shared" si="59"/>
        <v>0</v>
      </c>
    </row>
    <row r="2027" spans="1:5" x14ac:dyDescent="0.25">
      <c r="A2027" s="2">
        <v>1532</v>
      </c>
      <c r="B2027" s="3" t="s">
        <v>269</v>
      </c>
      <c r="C2027" s="2">
        <v>30</v>
      </c>
      <c r="D2027" s="7">
        <v>418.76</v>
      </c>
      <c r="E2027" s="7">
        <f t="shared" si="59"/>
        <v>12562.8</v>
      </c>
    </row>
    <row r="2028" spans="1:5" x14ac:dyDescent="0.25">
      <c r="A2028" s="2">
        <v>740</v>
      </c>
      <c r="B2028" s="3" t="s">
        <v>270</v>
      </c>
      <c r="C2028" s="2">
        <v>6</v>
      </c>
      <c r="D2028" s="7">
        <v>34.450000000000003</v>
      </c>
      <c r="E2028" s="7">
        <f t="shared" si="59"/>
        <v>206.70000000000002</v>
      </c>
    </row>
    <row r="2029" spans="1:5" x14ac:dyDescent="0.25">
      <c r="A2029" s="2">
        <v>1355</v>
      </c>
      <c r="B2029" s="3" t="s">
        <v>271</v>
      </c>
      <c r="C2029" s="2">
        <v>0</v>
      </c>
      <c r="D2029" s="7">
        <v>607.75</v>
      </c>
      <c r="E2029" s="7">
        <f t="shared" si="59"/>
        <v>0</v>
      </c>
    </row>
    <row r="2030" spans="1:5" x14ac:dyDescent="0.25">
      <c r="A2030" s="2">
        <v>214</v>
      </c>
      <c r="B2030" s="3" t="s">
        <v>272</v>
      </c>
      <c r="C2030" s="2">
        <v>330</v>
      </c>
      <c r="D2030" s="7">
        <v>18.5</v>
      </c>
      <c r="E2030" s="7">
        <f t="shared" si="59"/>
        <v>6105</v>
      </c>
    </row>
    <row r="2031" spans="1:5" x14ac:dyDescent="0.25">
      <c r="A2031" s="2">
        <v>1272</v>
      </c>
      <c r="B2031" s="3" t="s">
        <v>273</v>
      </c>
      <c r="C2031" s="2">
        <v>12</v>
      </c>
      <c r="D2031" s="7">
        <v>89.9</v>
      </c>
      <c r="E2031" s="7">
        <f t="shared" si="59"/>
        <v>1078.8000000000002</v>
      </c>
    </row>
    <row r="2032" spans="1:5" x14ac:dyDescent="0.25">
      <c r="A2032" s="2">
        <v>3828</v>
      </c>
      <c r="B2032" s="3" t="s">
        <v>274</v>
      </c>
      <c r="C2032" s="2">
        <v>27</v>
      </c>
      <c r="D2032" s="7">
        <v>936</v>
      </c>
      <c r="E2032" s="7">
        <f t="shared" si="59"/>
        <v>25272</v>
      </c>
    </row>
    <row r="2033" spans="1:5" x14ac:dyDescent="0.25">
      <c r="A2033" s="2">
        <v>203</v>
      </c>
      <c r="B2033" s="3" t="s">
        <v>275</v>
      </c>
      <c r="C2033" s="2">
        <v>0</v>
      </c>
      <c r="D2033" s="7">
        <v>115</v>
      </c>
      <c r="E2033" s="7">
        <f t="shared" si="59"/>
        <v>0</v>
      </c>
    </row>
    <row r="2034" spans="1:5" x14ac:dyDescent="0.25">
      <c r="A2034" s="2">
        <v>3896</v>
      </c>
      <c r="B2034" s="3" t="s">
        <v>276</v>
      </c>
      <c r="C2034" s="2">
        <v>0</v>
      </c>
      <c r="D2034" s="7">
        <v>34.799999999999997</v>
      </c>
      <c r="E2034" s="7">
        <f t="shared" si="59"/>
        <v>0</v>
      </c>
    </row>
    <row r="2035" spans="1:5" x14ac:dyDescent="0.25">
      <c r="A2035" s="2">
        <v>911</v>
      </c>
      <c r="B2035" s="3" t="s">
        <v>277</v>
      </c>
      <c r="C2035" s="2">
        <v>0</v>
      </c>
      <c r="D2035" s="7">
        <v>80</v>
      </c>
      <c r="E2035" s="7">
        <f t="shared" si="59"/>
        <v>0</v>
      </c>
    </row>
    <row r="2036" spans="1:5" x14ac:dyDescent="0.25">
      <c r="A2036" s="2">
        <v>2092</v>
      </c>
      <c r="B2036" s="3" t="s">
        <v>278</v>
      </c>
      <c r="C2036" s="2">
        <v>96</v>
      </c>
      <c r="D2036" s="7">
        <v>55</v>
      </c>
      <c r="E2036" s="7">
        <f t="shared" si="59"/>
        <v>5280</v>
      </c>
    </row>
    <row r="2037" spans="1:5" x14ac:dyDescent="0.25">
      <c r="A2037" s="2">
        <v>1217</v>
      </c>
      <c r="B2037" s="3" t="s">
        <v>279</v>
      </c>
      <c r="C2037" s="2">
        <v>792</v>
      </c>
      <c r="D2037" s="7">
        <v>27.5</v>
      </c>
      <c r="E2037" s="7">
        <f t="shared" si="59"/>
        <v>21780</v>
      </c>
    </row>
    <row r="2038" spans="1:5" x14ac:dyDescent="0.25">
      <c r="A2038" s="2">
        <v>2010</v>
      </c>
      <c r="B2038" s="3" t="s">
        <v>280</v>
      </c>
      <c r="C2038" s="2">
        <v>0</v>
      </c>
      <c r="D2038" s="7">
        <v>350</v>
      </c>
      <c r="E2038" s="7">
        <f t="shared" si="59"/>
        <v>0</v>
      </c>
    </row>
    <row r="2039" spans="1:5" x14ac:dyDescent="0.25">
      <c r="A2039" s="2">
        <v>3487</v>
      </c>
      <c r="B2039" s="3" t="s">
        <v>281</v>
      </c>
      <c r="C2039" s="2">
        <v>15</v>
      </c>
      <c r="D2039" s="7">
        <v>70.8</v>
      </c>
      <c r="E2039" s="7">
        <f t="shared" si="59"/>
        <v>1062</v>
      </c>
    </row>
    <row r="2040" spans="1:5" x14ac:dyDescent="0.25">
      <c r="A2040" s="2">
        <v>2036</v>
      </c>
      <c r="B2040" s="3" t="s">
        <v>282</v>
      </c>
      <c r="C2040" s="2">
        <v>0</v>
      </c>
      <c r="D2040" s="7">
        <v>50</v>
      </c>
      <c r="E2040" s="7">
        <f t="shared" si="59"/>
        <v>0</v>
      </c>
    </row>
    <row r="2041" spans="1:5" x14ac:dyDescent="0.25">
      <c r="A2041" s="2">
        <v>2562</v>
      </c>
      <c r="B2041" s="3" t="s">
        <v>387</v>
      </c>
      <c r="C2041" s="8">
        <v>3772</v>
      </c>
      <c r="D2041" s="7">
        <v>1.44</v>
      </c>
      <c r="E2041" s="7">
        <f t="shared" si="59"/>
        <v>5431.6799999999994</v>
      </c>
    </row>
    <row r="2042" spans="1:5" x14ac:dyDescent="0.25">
      <c r="A2042" s="2">
        <v>890</v>
      </c>
      <c r="B2042" s="3" t="s">
        <v>284</v>
      </c>
      <c r="C2042" s="8">
        <v>6500</v>
      </c>
      <c r="D2042" s="7">
        <v>1.8</v>
      </c>
      <c r="E2042" s="7">
        <f t="shared" si="59"/>
        <v>11700</v>
      </c>
    </row>
    <row r="2043" spans="1:5" x14ac:dyDescent="0.25">
      <c r="A2043" s="2">
        <v>278</v>
      </c>
      <c r="B2043" s="3" t="s">
        <v>382</v>
      </c>
      <c r="C2043" s="2">
        <v>47</v>
      </c>
      <c r="D2043" s="7">
        <v>1180</v>
      </c>
      <c r="E2043" s="7">
        <f t="shared" si="59"/>
        <v>55460</v>
      </c>
    </row>
    <row r="2044" spans="1:5" x14ac:dyDescent="0.25">
      <c r="A2044" s="2">
        <v>207</v>
      </c>
      <c r="B2044" s="3" t="s">
        <v>286</v>
      </c>
      <c r="C2044" s="8">
        <v>4000</v>
      </c>
      <c r="D2044" s="7">
        <v>4.72</v>
      </c>
      <c r="E2044" s="7">
        <f t="shared" si="59"/>
        <v>18880</v>
      </c>
    </row>
    <row r="2045" spans="1:5" x14ac:dyDescent="0.25">
      <c r="A2045" s="2">
        <v>208</v>
      </c>
      <c r="B2045" s="3" t="s">
        <v>287</v>
      </c>
      <c r="C2045" s="2">
        <v>0</v>
      </c>
      <c r="D2045" s="7">
        <v>1.53</v>
      </c>
      <c r="E2045" s="7">
        <f t="shared" si="59"/>
        <v>0</v>
      </c>
    </row>
    <row r="2046" spans="1:5" x14ac:dyDescent="0.25">
      <c r="A2046" s="2">
        <v>2752</v>
      </c>
      <c r="B2046" s="3" t="s">
        <v>288</v>
      </c>
      <c r="C2046" s="2">
        <v>0</v>
      </c>
      <c r="D2046" s="7">
        <v>6083.15</v>
      </c>
      <c r="E2046" s="7">
        <f t="shared" si="59"/>
        <v>0</v>
      </c>
    </row>
    <row r="2047" spans="1:5" x14ac:dyDescent="0.25">
      <c r="A2047" s="2">
        <v>2331</v>
      </c>
      <c r="B2047" s="3" t="s">
        <v>289</v>
      </c>
      <c r="C2047" s="2">
        <v>0</v>
      </c>
      <c r="D2047" s="7">
        <v>6083.15</v>
      </c>
      <c r="E2047" s="7">
        <f t="shared" si="59"/>
        <v>0</v>
      </c>
    </row>
    <row r="2048" spans="1:5" x14ac:dyDescent="0.25">
      <c r="A2048" s="2">
        <v>2067</v>
      </c>
      <c r="B2048" s="3" t="s">
        <v>290</v>
      </c>
      <c r="C2048" s="2">
        <v>2</v>
      </c>
      <c r="D2048" s="7">
        <v>460.2</v>
      </c>
      <c r="E2048" s="7">
        <f t="shared" si="59"/>
        <v>920.4</v>
      </c>
    </row>
    <row r="2049" spans="1:5" x14ac:dyDescent="0.25">
      <c r="A2049" s="2">
        <v>1745</v>
      </c>
      <c r="B2049" s="3" t="s">
        <v>301</v>
      </c>
      <c r="C2049" s="8">
        <v>2500</v>
      </c>
      <c r="D2049" s="7">
        <v>22.36</v>
      </c>
      <c r="E2049" s="7">
        <f t="shared" si="59"/>
        <v>55900</v>
      </c>
    </row>
    <row r="2050" spans="1:5" x14ac:dyDescent="0.25">
      <c r="A2050" s="2">
        <v>1744</v>
      </c>
      <c r="B2050" s="3" t="s">
        <v>297</v>
      </c>
      <c r="C2050" s="2">
        <v>0</v>
      </c>
      <c r="D2050" s="7">
        <v>26.5</v>
      </c>
      <c r="E2050" s="7">
        <f t="shared" si="59"/>
        <v>0</v>
      </c>
    </row>
    <row r="2051" spans="1:5" x14ac:dyDescent="0.25">
      <c r="A2051" s="2">
        <v>1801</v>
      </c>
      <c r="B2051" s="3" t="s">
        <v>296</v>
      </c>
      <c r="C2051" s="2">
        <v>0</v>
      </c>
      <c r="D2051" s="7">
        <v>21.18</v>
      </c>
      <c r="E2051" s="7">
        <f t="shared" si="59"/>
        <v>0</v>
      </c>
    </row>
    <row r="2052" spans="1:5" x14ac:dyDescent="0.25">
      <c r="A2052" s="2">
        <v>4821</v>
      </c>
      <c r="B2052" s="3" t="s">
        <v>293</v>
      </c>
      <c r="C2052" s="8">
        <v>2500</v>
      </c>
      <c r="D2052" s="7">
        <v>19.2</v>
      </c>
      <c r="E2052" s="7">
        <f t="shared" si="59"/>
        <v>48000</v>
      </c>
    </row>
    <row r="2053" spans="1:5" x14ac:dyDescent="0.25">
      <c r="A2053" s="2">
        <v>1743</v>
      </c>
      <c r="B2053" s="3" t="s">
        <v>298</v>
      </c>
      <c r="C2053" s="8">
        <v>2500</v>
      </c>
      <c r="D2053" s="7">
        <v>24.78</v>
      </c>
      <c r="E2053" s="7">
        <f t="shared" si="59"/>
        <v>61950</v>
      </c>
    </row>
    <row r="2054" spans="1:5" x14ac:dyDescent="0.25">
      <c r="A2054" s="2">
        <v>3570</v>
      </c>
      <c r="B2054" s="3" t="s">
        <v>295</v>
      </c>
      <c r="C2054" s="2">
        <v>0</v>
      </c>
      <c r="D2054" s="7">
        <v>12.1</v>
      </c>
      <c r="E2054" s="7">
        <f t="shared" si="59"/>
        <v>0</v>
      </c>
    </row>
    <row r="2055" spans="1:5" x14ac:dyDescent="0.25">
      <c r="A2055" s="2">
        <v>806</v>
      </c>
      <c r="B2055" s="3" t="s">
        <v>846</v>
      </c>
      <c r="C2055" s="8">
        <v>7600</v>
      </c>
      <c r="D2055" s="7">
        <v>24.22</v>
      </c>
      <c r="E2055" s="7">
        <f t="shared" si="59"/>
        <v>184072</v>
      </c>
    </row>
    <row r="2056" spans="1:5" x14ac:dyDescent="0.25">
      <c r="A2056" s="2">
        <v>807</v>
      </c>
      <c r="B2056" s="3" t="s">
        <v>847</v>
      </c>
      <c r="C2056" s="2">
        <v>0</v>
      </c>
      <c r="D2056" s="7">
        <v>7.9</v>
      </c>
      <c r="E2056" s="7">
        <f t="shared" si="59"/>
        <v>0</v>
      </c>
    </row>
    <row r="2057" spans="1:5" x14ac:dyDescent="0.25">
      <c r="A2057" s="2">
        <v>4625</v>
      </c>
      <c r="B2057" s="3" t="s">
        <v>299</v>
      </c>
      <c r="C2057" s="2">
        <v>0</v>
      </c>
      <c r="D2057" s="7">
        <v>11.7</v>
      </c>
      <c r="E2057" s="7">
        <f t="shared" si="59"/>
        <v>0</v>
      </c>
    </row>
    <row r="2058" spans="1:5" x14ac:dyDescent="0.25">
      <c r="A2058" s="2">
        <v>3302</v>
      </c>
      <c r="B2058" s="3" t="s">
        <v>300</v>
      </c>
      <c r="C2058" s="2">
        <v>0</v>
      </c>
      <c r="D2058" s="7">
        <v>2.65</v>
      </c>
      <c r="E2058" s="7">
        <f t="shared" si="59"/>
        <v>0</v>
      </c>
    </row>
    <row r="2059" spans="1:5" x14ac:dyDescent="0.25">
      <c r="A2059" s="2">
        <v>888</v>
      </c>
      <c r="B2059" s="3" t="s">
        <v>849</v>
      </c>
      <c r="C2059" s="8">
        <v>118000</v>
      </c>
      <c r="D2059" s="7">
        <v>2.94</v>
      </c>
      <c r="E2059" s="7">
        <f t="shared" si="59"/>
        <v>346920</v>
      </c>
    </row>
    <row r="2060" spans="1:5" x14ac:dyDescent="0.25">
      <c r="A2060" s="2">
        <v>3692</v>
      </c>
      <c r="B2060" s="3" t="s">
        <v>294</v>
      </c>
      <c r="C2060" s="8">
        <v>4000</v>
      </c>
      <c r="D2060" s="7">
        <v>5.01</v>
      </c>
      <c r="E2060" s="7">
        <f t="shared" si="59"/>
        <v>20040</v>
      </c>
    </row>
    <row r="2061" spans="1:5" x14ac:dyDescent="0.25">
      <c r="A2061" s="2">
        <v>3764</v>
      </c>
      <c r="B2061" s="3" t="s">
        <v>302</v>
      </c>
      <c r="C2061" s="2">
        <v>2</v>
      </c>
      <c r="D2061" s="7">
        <v>342.2</v>
      </c>
      <c r="E2061" s="7">
        <f t="shared" si="59"/>
        <v>684.4</v>
      </c>
    </row>
    <row r="2062" spans="1:5" x14ac:dyDescent="0.25">
      <c r="A2062" s="2">
        <v>3765</v>
      </c>
      <c r="B2062" s="3" t="s">
        <v>303</v>
      </c>
      <c r="C2062" s="2">
        <v>0</v>
      </c>
      <c r="D2062" s="7">
        <v>540</v>
      </c>
      <c r="E2062" s="7">
        <f t="shared" si="59"/>
        <v>0</v>
      </c>
    </row>
    <row r="2063" spans="1:5" x14ac:dyDescent="0.25">
      <c r="A2063" s="2">
        <v>3484</v>
      </c>
      <c r="B2063" s="3" t="s">
        <v>304</v>
      </c>
      <c r="C2063" s="2">
        <v>3</v>
      </c>
      <c r="D2063" s="7">
        <v>637.20000000000005</v>
      </c>
      <c r="E2063" s="7">
        <f t="shared" si="59"/>
        <v>1911.6000000000001</v>
      </c>
    </row>
    <row r="2064" spans="1:5" x14ac:dyDescent="0.25">
      <c r="A2064" s="2">
        <v>1271</v>
      </c>
      <c r="B2064" s="3" t="s">
        <v>305</v>
      </c>
      <c r="C2064" s="2">
        <v>300</v>
      </c>
      <c r="D2064" s="7">
        <v>42</v>
      </c>
      <c r="E2064" s="7">
        <f t="shared" si="59"/>
        <v>12600</v>
      </c>
    </row>
    <row r="2065" spans="1:5" x14ac:dyDescent="0.25">
      <c r="A2065" s="2">
        <v>2350</v>
      </c>
      <c r="B2065" s="3" t="s">
        <v>306</v>
      </c>
      <c r="C2065" s="2">
        <v>4</v>
      </c>
      <c r="D2065" s="7">
        <v>10706.5</v>
      </c>
      <c r="E2065" s="7">
        <f t="shared" si="59"/>
        <v>42826</v>
      </c>
    </row>
    <row r="2066" spans="1:5" x14ac:dyDescent="0.25">
      <c r="A2066" s="2">
        <v>2479</v>
      </c>
      <c r="B2066" s="3" t="s">
        <v>307</v>
      </c>
      <c r="C2066" s="2">
        <v>1</v>
      </c>
      <c r="D2066" s="7">
        <v>495.2</v>
      </c>
      <c r="E2066" s="7">
        <f t="shared" ref="E2066:E2129" si="60">C2066*D2066</f>
        <v>495.2</v>
      </c>
    </row>
    <row r="2067" spans="1:5" x14ac:dyDescent="0.25">
      <c r="A2067" s="2">
        <v>1854</v>
      </c>
      <c r="B2067" s="3" t="s">
        <v>308</v>
      </c>
      <c r="C2067" s="2">
        <v>0</v>
      </c>
      <c r="D2067" s="7">
        <v>465.5</v>
      </c>
      <c r="E2067" s="7">
        <f t="shared" si="60"/>
        <v>0</v>
      </c>
    </row>
    <row r="2068" spans="1:5" x14ac:dyDescent="0.25">
      <c r="A2068" s="2">
        <v>1853</v>
      </c>
      <c r="B2068" s="3" t="s">
        <v>309</v>
      </c>
      <c r="C2068" s="2">
        <v>0</v>
      </c>
      <c r="D2068" s="7">
        <v>465.6</v>
      </c>
      <c r="E2068" s="7">
        <f t="shared" si="60"/>
        <v>0</v>
      </c>
    </row>
    <row r="2069" spans="1:5" x14ac:dyDescent="0.25">
      <c r="A2069" s="2">
        <v>225</v>
      </c>
      <c r="B2069" s="3" t="s">
        <v>310</v>
      </c>
      <c r="C2069" s="2">
        <v>80</v>
      </c>
      <c r="D2069" s="7">
        <v>340</v>
      </c>
      <c r="E2069" s="7">
        <f t="shared" si="60"/>
        <v>27200</v>
      </c>
    </row>
    <row r="2070" spans="1:5" x14ac:dyDescent="0.25">
      <c r="A2070" s="2">
        <v>2090</v>
      </c>
      <c r="B2070" s="3" t="s">
        <v>311</v>
      </c>
      <c r="C2070" s="2">
        <v>700</v>
      </c>
      <c r="D2070" s="7">
        <v>43</v>
      </c>
      <c r="E2070" s="7">
        <f t="shared" si="60"/>
        <v>30100</v>
      </c>
    </row>
    <row r="2071" spans="1:5" x14ac:dyDescent="0.25">
      <c r="A2071" s="2">
        <v>1967</v>
      </c>
      <c r="B2071" s="3" t="s">
        <v>312</v>
      </c>
      <c r="C2071" s="2">
        <v>225</v>
      </c>
      <c r="D2071" s="7">
        <v>287.39999999999998</v>
      </c>
      <c r="E2071" s="7">
        <f t="shared" si="60"/>
        <v>64664.999999999993</v>
      </c>
    </row>
    <row r="2072" spans="1:5" x14ac:dyDescent="0.25">
      <c r="A2072" s="2">
        <v>1791</v>
      </c>
      <c r="B2072" s="3" t="s">
        <v>313</v>
      </c>
      <c r="C2072" s="2">
        <v>0</v>
      </c>
      <c r="D2072" s="7">
        <v>25</v>
      </c>
      <c r="E2072" s="7">
        <f t="shared" si="60"/>
        <v>0</v>
      </c>
    </row>
    <row r="2073" spans="1:5" x14ac:dyDescent="0.25">
      <c r="A2073" s="2">
        <v>1259</v>
      </c>
      <c r="B2073" s="3" t="s">
        <v>314</v>
      </c>
      <c r="C2073" s="2">
        <v>0</v>
      </c>
      <c r="D2073" s="7">
        <v>135</v>
      </c>
      <c r="E2073" s="7">
        <f t="shared" si="60"/>
        <v>0</v>
      </c>
    </row>
    <row r="2074" spans="1:5" x14ac:dyDescent="0.25">
      <c r="A2074" s="2">
        <v>1291</v>
      </c>
      <c r="B2074" s="3" t="s">
        <v>315</v>
      </c>
      <c r="C2074" s="2">
        <v>0</v>
      </c>
      <c r="D2074" s="7">
        <v>3800</v>
      </c>
      <c r="E2074" s="7">
        <f t="shared" si="60"/>
        <v>0</v>
      </c>
    </row>
    <row r="2075" spans="1:5" x14ac:dyDescent="0.25">
      <c r="A2075" s="2">
        <v>232</v>
      </c>
      <c r="B2075" s="3" t="s">
        <v>316</v>
      </c>
      <c r="C2075" s="2">
        <v>60</v>
      </c>
      <c r="D2075" s="7">
        <v>135</v>
      </c>
      <c r="E2075" s="7">
        <f t="shared" si="60"/>
        <v>8100</v>
      </c>
    </row>
    <row r="2076" spans="1:5" x14ac:dyDescent="0.25">
      <c r="A2076" s="2">
        <v>231</v>
      </c>
      <c r="B2076" s="3" t="s">
        <v>317</v>
      </c>
      <c r="C2076" s="9">
        <v>60</v>
      </c>
      <c r="D2076" s="11">
        <v>130</v>
      </c>
      <c r="E2076" s="7">
        <f t="shared" si="60"/>
        <v>7800</v>
      </c>
    </row>
    <row r="2077" spans="1:5" x14ac:dyDescent="0.25">
      <c r="A2077" s="2">
        <v>244</v>
      </c>
      <c r="B2077" s="3" t="s">
        <v>318</v>
      </c>
      <c r="C2077" s="2">
        <v>72</v>
      </c>
      <c r="D2077" s="7">
        <v>672.58</v>
      </c>
      <c r="E2077" s="7">
        <f t="shared" si="60"/>
        <v>48425.760000000002</v>
      </c>
    </row>
    <row r="2078" spans="1:5" x14ac:dyDescent="0.25">
      <c r="A2078" s="2">
        <v>230</v>
      </c>
      <c r="B2078" s="3" t="s">
        <v>319</v>
      </c>
      <c r="C2078" s="2">
        <v>60</v>
      </c>
      <c r="D2078" s="7">
        <v>148.58000000000001</v>
      </c>
      <c r="E2078" s="7">
        <f t="shared" si="60"/>
        <v>8914.8000000000011</v>
      </c>
    </row>
    <row r="2079" spans="1:5" x14ac:dyDescent="0.25">
      <c r="A2079" s="2">
        <v>235</v>
      </c>
      <c r="B2079" s="3" t="s">
        <v>320</v>
      </c>
      <c r="C2079" s="2">
        <v>44</v>
      </c>
      <c r="D2079" s="7">
        <v>109.99</v>
      </c>
      <c r="E2079" s="7">
        <f t="shared" si="60"/>
        <v>4839.5599999999995</v>
      </c>
    </row>
    <row r="2080" spans="1:5" x14ac:dyDescent="0.25">
      <c r="A2080" s="2">
        <v>1858</v>
      </c>
      <c r="B2080" s="3" t="s">
        <v>321</v>
      </c>
      <c r="C2080" s="2">
        <v>0</v>
      </c>
      <c r="D2080" s="7">
        <v>526.5</v>
      </c>
      <c r="E2080" s="7">
        <f t="shared" si="60"/>
        <v>0</v>
      </c>
    </row>
    <row r="2081" spans="1:5" x14ac:dyDescent="0.25">
      <c r="A2081" s="2">
        <v>2094</v>
      </c>
      <c r="B2081" s="3" t="s">
        <v>322</v>
      </c>
      <c r="C2081" s="2">
        <v>0</v>
      </c>
      <c r="D2081" s="7">
        <v>595.83000000000004</v>
      </c>
      <c r="E2081" s="7">
        <f t="shared" si="60"/>
        <v>0</v>
      </c>
    </row>
    <row r="2082" spans="1:5" x14ac:dyDescent="0.25">
      <c r="A2082" s="2">
        <v>1245</v>
      </c>
      <c r="B2082" s="3" t="s">
        <v>323</v>
      </c>
      <c r="C2082" s="2">
        <v>0</v>
      </c>
      <c r="D2082" s="7">
        <v>754.65</v>
      </c>
      <c r="E2082" s="7">
        <f t="shared" si="60"/>
        <v>0</v>
      </c>
    </row>
    <row r="2083" spans="1:5" x14ac:dyDescent="0.25">
      <c r="A2083" s="2">
        <v>243</v>
      </c>
      <c r="B2083" s="3" t="s">
        <v>324</v>
      </c>
      <c r="C2083" s="2">
        <v>36</v>
      </c>
      <c r="D2083" s="7">
        <v>69.36</v>
      </c>
      <c r="E2083" s="7">
        <f t="shared" si="60"/>
        <v>2496.96</v>
      </c>
    </row>
    <row r="2084" spans="1:5" x14ac:dyDescent="0.25">
      <c r="A2084" s="2">
        <v>2609</v>
      </c>
      <c r="B2084" s="3" t="s">
        <v>325</v>
      </c>
      <c r="C2084" s="2">
        <v>0</v>
      </c>
      <c r="D2084" s="7">
        <v>278</v>
      </c>
      <c r="E2084" s="7">
        <f t="shared" si="60"/>
        <v>0</v>
      </c>
    </row>
    <row r="2085" spans="1:5" x14ac:dyDescent="0.25">
      <c r="A2085" s="2">
        <v>2610</v>
      </c>
      <c r="B2085" s="3" t="s">
        <v>326</v>
      </c>
      <c r="C2085" s="2">
        <v>92</v>
      </c>
      <c r="D2085" s="7">
        <v>120</v>
      </c>
      <c r="E2085" s="7">
        <f t="shared" si="60"/>
        <v>11040</v>
      </c>
    </row>
    <row r="2086" spans="1:5" x14ac:dyDescent="0.25">
      <c r="A2086" s="2">
        <v>5068</v>
      </c>
      <c r="B2086" s="3" t="s">
        <v>327</v>
      </c>
      <c r="C2086" s="2">
        <v>0</v>
      </c>
      <c r="D2086" s="7">
        <v>38.4</v>
      </c>
      <c r="E2086" s="7">
        <f t="shared" si="60"/>
        <v>0</v>
      </c>
    </row>
    <row r="2087" spans="1:5" x14ac:dyDescent="0.25">
      <c r="A2087" s="2">
        <v>241</v>
      </c>
      <c r="B2087" s="3" t="s">
        <v>328</v>
      </c>
      <c r="C2087" s="2">
        <v>108</v>
      </c>
      <c r="D2087" s="7">
        <v>705</v>
      </c>
      <c r="E2087" s="7">
        <f t="shared" si="60"/>
        <v>76140</v>
      </c>
    </row>
    <row r="2088" spans="1:5" x14ac:dyDescent="0.25">
      <c r="A2088" s="2">
        <v>798</v>
      </c>
      <c r="B2088" s="3" t="s">
        <v>329</v>
      </c>
      <c r="C2088" s="2">
        <v>144</v>
      </c>
      <c r="D2088" s="7">
        <v>150.66</v>
      </c>
      <c r="E2088" s="7">
        <f t="shared" si="60"/>
        <v>21695.040000000001</v>
      </c>
    </row>
    <row r="2089" spans="1:5" x14ac:dyDescent="0.25">
      <c r="A2089" s="2">
        <v>1295</v>
      </c>
      <c r="B2089" s="3" t="s">
        <v>330</v>
      </c>
      <c r="C2089" s="2">
        <v>0</v>
      </c>
      <c r="D2089" s="7">
        <v>107.5</v>
      </c>
      <c r="E2089" s="7">
        <f t="shared" si="60"/>
        <v>0</v>
      </c>
    </row>
    <row r="2090" spans="1:5" x14ac:dyDescent="0.25">
      <c r="A2090" s="2">
        <v>799</v>
      </c>
      <c r="B2090" s="3" t="s">
        <v>331</v>
      </c>
      <c r="C2090" s="2">
        <v>72</v>
      </c>
      <c r="D2090" s="7">
        <v>113.4</v>
      </c>
      <c r="E2090" s="7">
        <f t="shared" si="60"/>
        <v>8164.8</v>
      </c>
    </row>
    <row r="2091" spans="1:5" x14ac:dyDescent="0.25">
      <c r="A2091" s="2">
        <v>4676</v>
      </c>
      <c r="B2091" s="3" t="s">
        <v>332</v>
      </c>
      <c r="C2091" s="2">
        <v>0</v>
      </c>
      <c r="D2091" s="7">
        <v>75.48</v>
      </c>
      <c r="E2091" s="7">
        <f t="shared" si="60"/>
        <v>0</v>
      </c>
    </row>
    <row r="2092" spans="1:5" x14ac:dyDescent="0.25">
      <c r="A2092" s="2">
        <v>1237</v>
      </c>
      <c r="B2092" s="3" t="s">
        <v>333</v>
      </c>
      <c r="C2092" s="2">
        <v>0</v>
      </c>
      <c r="D2092" s="7">
        <v>145.09</v>
      </c>
      <c r="E2092" s="7">
        <f t="shared" si="60"/>
        <v>0</v>
      </c>
    </row>
    <row r="2093" spans="1:5" x14ac:dyDescent="0.25">
      <c r="A2093" s="2">
        <v>247</v>
      </c>
      <c r="B2093" s="3" t="s">
        <v>334</v>
      </c>
      <c r="C2093" s="2">
        <v>0</v>
      </c>
      <c r="D2093" s="7">
        <v>124.76</v>
      </c>
      <c r="E2093" s="7">
        <f t="shared" si="60"/>
        <v>0</v>
      </c>
    </row>
    <row r="2094" spans="1:5" x14ac:dyDescent="0.25">
      <c r="A2094" s="2">
        <v>1299</v>
      </c>
      <c r="B2094" s="3" t="s">
        <v>335</v>
      </c>
      <c r="C2094" s="2">
        <v>228</v>
      </c>
      <c r="D2094" s="7">
        <v>155.21</v>
      </c>
      <c r="E2094" s="7">
        <f t="shared" si="60"/>
        <v>35387.880000000005</v>
      </c>
    </row>
    <row r="2095" spans="1:5" x14ac:dyDescent="0.25">
      <c r="A2095" s="2">
        <v>249</v>
      </c>
      <c r="B2095" s="3" t="s">
        <v>336</v>
      </c>
      <c r="C2095" s="2">
        <v>96</v>
      </c>
      <c r="D2095" s="7">
        <v>213.69</v>
      </c>
      <c r="E2095" s="7">
        <f t="shared" si="60"/>
        <v>20514.239999999998</v>
      </c>
    </row>
    <row r="2096" spans="1:5" x14ac:dyDescent="0.25">
      <c r="A2096" s="2">
        <v>251</v>
      </c>
      <c r="B2096" s="3" t="s">
        <v>337</v>
      </c>
      <c r="C2096" s="2">
        <v>72</v>
      </c>
      <c r="D2096" s="7">
        <v>391.5</v>
      </c>
      <c r="E2096" s="7">
        <f t="shared" si="60"/>
        <v>28188</v>
      </c>
    </row>
    <row r="2097" spans="1:5" x14ac:dyDescent="0.25">
      <c r="A2097" s="2">
        <v>250</v>
      </c>
      <c r="B2097" s="3" t="s">
        <v>338</v>
      </c>
      <c r="C2097" s="2">
        <v>0</v>
      </c>
      <c r="D2097" s="7">
        <v>892.5</v>
      </c>
      <c r="E2097" s="7">
        <f t="shared" si="60"/>
        <v>0</v>
      </c>
    </row>
    <row r="2098" spans="1:5" x14ac:dyDescent="0.25">
      <c r="A2098" s="2">
        <v>2197</v>
      </c>
      <c r="B2098" s="3" t="s">
        <v>339</v>
      </c>
      <c r="C2098" s="2">
        <v>0</v>
      </c>
      <c r="D2098" s="7">
        <v>392.7</v>
      </c>
      <c r="E2098" s="7">
        <f t="shared" si="60"/>
        <v>0</v>
      </c>
    </row>
    <row r="2099" spans="1:5" x14ac:dyDescent="0.25">
      <c r="A2099" s="2">
        <v>1305</v>
      </c>
      <c r="B2099" s="3" t="s">
        <v>340</v>
      </c>
      <c r="C2099" s="2">
        <v>288</v>
      </c>
      <c r="D2099" s="7">
        <v>150.66</v>
      </c>
      <c r="E2099" s="7">
        <f t="shared" si="60"/>
        <v>43390.080000000002</v>
      </c>
    </row>
    <row r="2100" spans="1:5" x14ac:dyDescent="0.25">
      <c r="A2100" s="2">
        <v>1304</v>
      </c>
      <c r="B2100" s="3" t="s">
        <v>341</v>
      </c>
      <c r="C2100" s="2">
        <v>312</v>
      </c>
      <c r="D2100" s="7">
        <v>109.99</v>
      </c>
      <c r="E2100" s="7">
        <f t="shared" si="60"/>
        <v>34316.879999999997</v>
      </c>
    </row>
    <row r="2101" spans="1:5" x14ac:dyDescent="0.25">
      <c r="A2101" s="2">
        <v>4592</v>
      </c>
      <c r="B2101" s="3" t="s">
        <v>342</v>
      </c>
      <c r="C2101" s="2">
        <v>0</v>
      </c>
      <c r="D2101" s="7">
        <v>155.76</v>
      </c>
      <c r="E2101" s="7">
        <f t="shared" si="60"/>
        <v>0</v>
      </c>
    </row>
    <row r="2102" spans="1:5" x14ac:dyDescent="0.25">
      <c r="A2102" s="2">
        <v>2611</v>
      </c>
      <c r="B2102" s="3" t="s">
        <v>343</v>
      </c>
      <c r="C2102" s="2">
        <v>360</v>
      </c>
      <c r="D2102" s="7">
        <v>99.99</v>
      </c>
      <c r="E2102" s="7">
        <f t="shared" si="60"/>
        <v>35996.400000000001</v>
      </c>
    </row>
    <row r="2103" spans="1:5" x14ac:dyDescent="0.25">
      <c r="A2103" s="2">
        <v>239</v>
      </c>
      <c r="B2103" s="3" t="s">
        <v>344</v>
      </c>
      <c r="C2103" s="2">
        <v>419</v>
      </c>
      <c r="D2103" s="7">
        <v>158.27000000000001</v>
      </c>
      <c r="E2103" s="7">
        <f t="shared" si="60"/>
        <v>66315.13</v>
      </c>
    </row>
    <row r="2104" spans="1:5" x14ac:dyDescent="0.25">
      <c r="A2104" s="2">
        <v>4638</v>
      </c>
      <c r="B2104" s="3" t="s">
        <v>345</v>
      </c>
      <c r="C2104" s="2">
        <v>84</v>
      </c>
      <c r="D2104" s="7">
        <v>63.72</v>
      </c>
      <c r="E2104" s="7">
        <f t="shared" si="60"/>
        <v>5352.48</v>
      </c>
    </row>
    <row r="2105" spans="1:5" x14ac:dyDescent="0.25">
      <c r="A2105" s="2">
        <v>255</v>
      </c>
      <c r="B2105" s="3" t="s">
        <v>346</v>
      </c>
      <c r="C2105" s="2">
        <v>0</v>
      </c>
      <c r="D2105" s="7">
        <v>236.84</v>
      </c>
      <c r="E2105" s="7">
        <f t="shared" si="60"/>
        <v>0</v>
      </c>
    </row>
    <row r="2106" spans="1:5" x14ac:dyDescent="0.25">
      <c r="A2106" s="2">
        <v>256</v>
      </c>
      <c r="B2106" s="3" t="s">
        <v>347</v>
      </c>
      <c r="C2106" s="2">
        <v>144</v>
      </c>
      <c r="D2106" s="7">
        <v>168.5</v>
      </c>
      <c r="E2106" s="7">
        <f t="shared" si="60"/>
        <v>24264</v>
      </c>
    </row>
    <row r="2107" spans="1:5" x14ac:dyDescent="0.25">
      <c r="A2107" s="2">
        <v>1242</v>
      </c>
      <c r="B2107" s="3" t="s">
        <v>348</v>
      </c>
      <c r="C2107" s="2">
        <v>0</v>
      </c>
      <c r="D2107" s="7">
        <v>210</v>
      </c>
      <c r="E2107" s="7">
        <f t="shared" si="60"/>
        <v>0</v>
      </c>
    </row>
    <row r="2108" spans="1:5" x14ac:dyDescent="0.25">
      <c r="A2108" s="2">
        <v>63</v>
      </c>
      <c r="B2108" s="3" t="s">
        <v>349</v>
      </c>
      <c r="C2108" s="2">
        <v>0</v>
      </c>
      <c r="D2108" s="7">
        <v>367</v>
      </c>
      <c r="E2108" s="7">
        <f t="shared" si="60"/>
        <v>0</v>
      </c>
    </row>
    <row r="2109" spans="1:5" x14ac:dyDescent="0.25">
      <c r="A2109" s="2">
        <v>62</v>
      </c>
      <c r="B2109" s="3" t="s">
        <v>350</v>
      </c>
      <c r="C2109" s="2">
        <v>49</v>
      </c>
      <c r="D2109" s="7">
        <v>453.42</v>
      </c>
      <c r="E2109" s="7">
        <f t="shared" si="60"/>
        <v>22217.58</v>
      </c>
    </row>
    <row r="2110" spans="1:5" x14ac:dyDescent="0.25">
      <c r="A2110" s="2">
        <v>1189</v>
      </c>
      <c r="B2110" s="3" t="s">
        <v>351</v>
      </c>
      <c r="C2110" s="2">
        <v>20</v>
      </c>
      <c r="D2110" s="7">
        <v>395.3</v>
      </c>
      <c r="E2110" s="7">
        <f t="shared" si="60"/>
        <v>7906</v>
      </c>
    </row>
    <row r="2111" spans="1:5" x14ac:dyDescent="0.25">
      <c r="A2111" s="2">
        <v>64</v>
      </c>
      <c r="B2111" s="3" t="s">
        <v>352</v>
      </c>
      <c r="C2111" s="2">
        <v>0</v>
      </c>
      <c r="D2111" s="7">
        <v>436.6</v>
      </c>
      <c r="E2111" s="7">
        <f t="shared" si="60"/>
        <v>0</v>
      </c>
    </row>
    <row r="2112" spans="1:5" x14ac:dyDescent="0.25">
      <c r="A2112" s="2">
        <v>4338</v>
      </c>
      <c r="B2112" s="3" t="s">
        <v>353</v>
      </c>
      <c r="C2112" s="2">
        <v>0</v>
      </c>
      <c r="D2112" s="7">
        <v>384.25</v>
      </c>
      <c r="E2112" s="7">
        <f t="shared" si="60"/>
        <v>0</v>
      </c>
    </row>
    <row r="2113" spans="1:5" x14ac:dyDescent="0.25">
      <c r="A2113" s="2">
        <v>61</v>
      </c>
      <c r="B2113" s="3" t="s">
        <v>354</v>
      </c>
      <c r="C2113" s="2">
        <v>73</v>
      </c>
      <c r="D2113" s="7">
        <v>448.4</v>
      </c>
      <c r="E2113" s="7">
        <f t="shared" si="60"/>
        <v>32733.199999999997</v>
      </c>
    </row>
    <row r="2114" spans="1:5" x14ac:dyDescent="0.25">
      <c r="A2114" s="2">
        <v>4342</v>
      </c>
      <c r="B2114" s="3" t="s">
        <v>355</v>
      </c>
      <c r="C2114" s="2">
        <v>49</v>
      </c>
      <c r="D2114" s="7">
        <v>453.42</v>
      </c>
      <c r="E2114" s="7">
        <f t="shared" si="60"/>
        <v>22217.58</v>
      </c>
    </row>
    <row r="2115" spans="1:5" x14ac:dyDescent="0.25">
      <c r="A2115" s="2">
        <v>1250</v>
      </c>
      <c r="B2115" s="3" t="s">
        <v>356</v>
      </c>
      <c r="C2115" s="2">
        <v>100</v>
      </c>
      <c r="D2115" s="7">
        <v>436.6</v>
      </c>
      <c r="E2115" s="7">
        <f t="shared" si="60"/>
        <v>43660</v>
      </c>
    </row>
    <row r="2116" spans="1:5" x14ac:dyDescent="0.25">
      <c r="A2116" s="2">
        <v>1249</v>
      </c>
      <c r="B2116" s="3" t="s">
        <v>357</v>
      </c>
      <c r="C2116" s="2">
        <v>0</v>
      </c>
      <c r="D2116" s="7">
        <v>370</v>
      </c>
      <c r="E2116" s="7">
        <f t="shared" si="60"/>
        <v>0</v>
      </c>
    </row>
    <row r="2117" spans="1:5" x14ac:dyDescent="0.25">
      <c r="A2117" s="2">
        <v>262</v>
      </c>
      <c r="B2117" s="3" t="s">
        <v>358</v>
      </c>
      <c r="C2117" s="2">
        <v>200</v>
      </c>
      <c r="D2117" s="7">
        <v>193.46</v>
      </c>
      <c r="E2117" s="7">
        <f t="shared" si="60"/>
        <v>38692</v>
      </c>
    </row>
    <row r="2118" spans="1:5" x14ac:dyDescent="0.25">
      <c r="A2118" s="2">
        <v>3792</v>
      </c>
      <c r="B2118" s="3" t="s">
        <v>359</v>
      </c>
      <c r="C2118" s="2">
        <v>200</v>
      </c>
      <c r="D2118" s="7">
        <v>450</v>
      </c>
      <c r="E2118" s="7">
        <f t="shared" si="60"/>
        <v>90000</v>
      </c>
    </row>
    <row r="2119" spans="1:5" x14ac:dyDescent="0.25">
      <c r="A2119" s="2">
        <v>312</v>
      </c>
      <c r="B2119" s="3" t="s">
        <v>360</v>
      </c>
      <c r="C2119" s="2">
        <v>0</v>
      </c>
      <c r="D2119" s="7">
        <v>11.8</v>
      </c>
      <c r="E2119" s="7">
        <f t="shared" si="60"/>
        <v>0</v>
      </c>
    </row>
    <row r="2120" spans="1:5" x14ac:dyDescent="0.25">
      <c r="A2120" s="2">
        <v>268</v>
      </c>
      <c r="B2120" s="3" t="s">
        <v>361</v>
      </c>
      <c r="C2120" s="2">
        <v>980</v>
      </c>
      <c r="D2120" s="7">
        <v>1346</v>
      </c>
      <c r="E2120" s="7">
        <f t="shared" si="60"/>
        <v>1319080</v>
      </c>
    </row>
    <row r="2121" spans="1:5" x14ac:dyDescent="0.25">
      <c r="A2121" s="2">
        <v>2312</v>
      </c>
      <c r="B2121" s="3" t="s">
        <v>362</v>
      </c>
      <c r="C2121" s="2">
        <v>630</v>
      </c>
      <c r="D2121" s="7">
        <v>614.9</v>
      </c>
      <c r="E2121" s="7">
        <f t="shared" si="60"/>
        <v>387387</v>
      </c>
    </row>
    <row r="2122" spans="1:5" x14ac:dyDescent="0.25">
      <c r="A2122" s="2">
        <v>1363</v>
      </c>
      <c r="B2122" s="3" t="s">
        <v>363</v>
      </c>
      <c r="C2122" s="2">
        <v>0</v>
      </c>
      <c r="D2122" s="7">
        <v>1199</v>
      </c>
      <c r="E2122" s="7">
        <f t="shared" si="60"/>
        <v>0</v>
      </c>
    </row>
    <row r="2123" spans="1:5" x14ac:dyDescent="0.25">
      <c r="A2123" s="2">
        <v>272</v>
      </c>
      <c r="B2123" s="3" t="s">
        <v>384</v>
      </c>
      <c r="C2123" s="2">
        <v>120</v>
      </c>
      <c r="D2123" s="7">
        <v>26.74</v>
      </c>
      <c r="E2123" s="7">
        <f t="shared" si="60"/>
        <v>3208.7999999999997</v>
      </c>
    </row>
    <row r="2124" spans="1:5" x14ac:dyDescent="0.25">
      <c r="A2124" s="2">
        <v>3285</v>
      </c>
      <c r="B2124" s="3" t="s">
        <v>365</v>
      </c>
      <c r="C2124" s="2">
        <v>0</v>
      </c>
      <c r="D2124" s="7">
        <v>120</v>
      </c>
      <c r="E2124" s="7">
        <f t="shared" si="60"/>
        <v>0</v>
      </c>
    </row>
    <row r="2125" spans="1:5" x14ac:dyDescent="0.25">
      <c r="A2125" s="2">
        <v>576</v>
      </c>
      <c r="B2125" s="3" t="s">
        <v>366</v>
      </c>
      <c r="C2125" s="2">
        <v>6</v>
      </c>
      <c r="D2125" s="7">
        <v>28000</v>
      </c>
      <c r="E2125" s="7">
        <f t="shared" si="60"/>
        <v>168000</v>
      </c>
    </row>
    <row r="2126" spans="1:5" x14ac:dyDescent="0.25">
      <c r="A2126" s="2">
        <v>2574</v>
      </c>
      <c r="B2126" s="3" t="s">
        <v>367</v>
      </c>
      <c r="C2126" s="2">
        <v>0</v>
      </c>
      <c r="D2126" s="7">
        <v>132</v>
      </c>
      <c r="E2126" s="7">
        <f t="shared" si="60"/>
        <v>0</v>
      </c>
    </row>
    <row r="2127" spans="1:5" x14ac:dyDescent="0.25">
      <c r="A2127" s="2">
        <v>3092</v>
      </c>
      <c r="B2127" s="3" t="s">
        <v>368</v>
      </c>
      <c r="C2127" s="2">
        <v>73</v>
      </c>
      <c r="D2127" s="7">
        <v>1050</v>
      </c>
      <c r="E2127" s="7">
        <f t="shared" si="60"/>
        <v>76650</v>
      </c>
    </row>
    <row r="2128" spans="1:5" x14ac:dyDescent="0.25">
      <c r="A2128" s="2">
        <v>1966</v>
      </c>
      <c r="B2128" s="3" t="s">
        <v>369</v>
      </c>
      <c r="C2128" s="2">
        <v>70</v>
      </c>
      <c r="D2128" s="7">
        <v>960</v>
      </c>
      <c r="E2128" s="7">
        <f t="shared" si="60"/>
        <v>67200</v>
      </c>
    </row>
    <row r="2129" spans="1:5" x14ac:dyDescent="0.25">
      <c r="A2129" s="2">
        <v>1227</v>
      </c>
      <c r="B2129" s="3" t="s">
        <v>370</v>
      </c>
      <c r="C2129" s="2">
        <v>108</v>
      </c>
      <c r="D2129" s="7">
        <v>12.76</v>
      </c>
      <c r="E2129" s="7">
        <f t="shared" si="60"/>
        <v>1378.08</v>
      </c>
    </row>
    <row r="2130" spans="1:5" x14ac:dyDescent="0.25">
      <c r="A2130" s="2">
        <v>42</v>
      </c>
      <c r="B2130" s="3" t="s">
        <v>371</v>
      </c>
      <c r="C2130" s="2">
        <v>0</v>
      </c>
      <c r="D2130" s="7">
        <v>796.5</v>
      </c>
      <c r="E2130" s="7">
        <f t="shared" ref="E2130:E2193" si="61">C2130*D2130</f>
        <v>0</v>
      </c>
    </row>
    <row r="2131" spans="1:5" x14ac:dyDescent="0.25">
      <c r="A2131" s="2">
        <v>1572</v>
      </c>
      <c r="B2131" s="3" t="s">
        <v>371</v>
      </c>
      <c r="C2131" s="2">
        <v>0</v>
      </c>
      <c r="D2131" s="7">
        <v>1939</v>
      </c>
      <c r="E2131" s="7">
        <f t="shared" si="61"/>
        <v>0</v>
      </c>
    </row>
    <row r="2132" spans="1:5" x14ac:dyDescent="0.25">
      <c r="A2132" s="2">
        <v>1348</v>
      </c>
      <c r="B2132" s="3" t="s">
        <v>372</v>
      </c>
      <c r="C2132" s="2">
        <v>8</v>
      </c>
      <c r="D2132" s="7">
        <v>2452.04</v>
      </c>
      <c r="E2132" s="7">
        <f t="shared" si="61"/>
        <v>19616.32</v>
      </c>
    </row>
    <row r="2133" spans="1:5" x14ac:dyDescent="0.25">
      <c r="A2133" s="2">
        <v>3093</v>
      </c>
      <c r="B2133" s="3" t="s">
        <v>383</v>
      </c>
      <c r="C2133" s="8">
        <v>3525</v>
      </c>
      <c r="D2133" s="7">
        <v>17.7</v>
      </c>
      <c r="E2133" s="7">
        <f t="shared" si="61"/>
        <v>62392.5</v>
      </c>
    </row>
    <row r="2134" spans="1:5" x14ac:dyDescent="0.25">
      <c r="A2134" s="2">
        <v>277</v>
      </c>
      <c r="B2134" s="3" t="s">
        <v>381</v>
      </c>
      <c r="C2134" s="2">
        <v>0</v>
      </c>
      <c r="D2134" s="7">
        <v>29</v>
      </c>
      <c r="E2134" s="7">
        <f t="shared" si="61"/>
        <v>0</v>
      </c>
    </row>
    <row r="2135" spans="1:5" x14ac:dyDescent="0.25">
      <c r="A2135" s="2">
        <v>275</v>
      </c>
      <c r="B2135" s="3" t="s">
        <v>380</v>
      </c>
      <c r="C2135" s="8">
        <v>10000</v>
      </c>
      <c r="D2135" s="7">
        <v>1.82</v>
      </c>
      <c r="E2135" s="7">
        <f t="shared" si="61"/>
        <v>18200</v>
      </c>
    </row>
    <row r="2136" spans="1:5" x14ac:dyDescent="0.25">
      <c r="A2136" s="2">
        <v>724</v>
      </c>
      <c r="B2136" s="3" t="s">
        <v>377</v>
      </c>
      <c r="C2136" s="2">
        <v>0</v>
      </c>
      <c r="D2136" s="7">
        <v>1.38</v>
      </c>
      <c r="E2136" s="7">
        <f t="shared" si="61"/>
        <v>0</v>
      </c>
    </row>
    <row r="2137" spans="1:5" x14ac:dyDescent="0.25">
      <c r="A2137" s="2">
        <v>274</v>
      </c>
      <c r="B2137" s="3" t="s">
        <v>379</v>
      </c>
      <c r="C2137" s="2">
        <v>600</v>
      </c>
      <c r="D2137" s="7">
        <v>4.07</v>
      </c>
      <c r="E2137" s="7">
        <f t="shared" si="61"/>
        <v>2442</v>
      </c>
    </row>
    <row r="2138" spans="1:5" x14ac:dyDescent="0.25">
      <c r="A2138" s="2">
        <v>726</v>
      </c>
      <c r="B2138" s="3" t="s">
        <v>376</v>
      </c>
      <c r="C2138" s="8">
        <v>5700</v>
      </c>
      <c r="D2138" s="7">
        <v>9.32</v>
      </c>
      <c r="E2138" s="7">
        <f t="shared" si="61"/>
        <v>53124</v>
      </c>
    </row>
    <row r="2139" spans="1:5" x14ac:dyDescent="0.25">
      <c r="A2139" s="2">
        <v>3288</v>
      </c>
      <c r="B2139" s="3" t="s">
        <v>375</v>
      </c>
      <c r="C2139" s="2">
        <v>0</v>
      </c>
      <c r="D2139" s="7">
        <v>3.34</v>
      </c>
      <c r="E2139" s="7">
        <f t="shared" si="61"/>
        <v>0</v>
      </c>
    </row>
    <row r="2140" spans="1:5" x14ac:dyDescent="0.25">
      <c r="A2140" s="2">
        <v>725</v>
      </c>
      <c r="B2140" s="3" t="s">
        <v>374</v>
      </c>
      <c r="C2140" s="2">
        <v>0</v>
      </c>
      <c r="D2140" s="7">
        <v>3.1</v>
      </c>
      <c r="E2140" s="7">
        <f t="shared" si="61"/>
        <v>0</v>
      </c>
    </row>
    <row r="2141" spans="1:5" x14ac:dyDescent="0.25">
      <c r="A2141" s="2">
        <v>273</v>
      </c>
      <c r="B2141" s="3" t="s">
        <v>373</v>
      </c>
      <c r="C2141" s="8">
        <v>28000</v>
      </c>
      <c r="D2141" s="7">
        <v>4.05</v>
      </c>
      <c r="E2141" s="7">
        <f t="shared" si="61"/>
        <v>113400</v>
      </c>
    </row>
    <row r="2142" spans="1:5" x14ac:dyDescent="0.25">
      <c r="A2142" s="2">
        <v>1458</v>
      </c>
      <c r="B2142" s="3" t="s">
        <v>364</v>
      </c>
      <c r="C2142" s="2">
        <v>0</v>
      </c>
      <c r="D2142" s="7">
        <v>14262.5</v>
      </c>
      <c r="E2142" s="7">
        <f t="shared" si="61"/>
        <v>0</v>
      </c>
    </row>
    <row r="2143" spans="1:5" x14ac:dyDescent="0.25">
      <c r="A2143" s="2">
        <v>891</v>
      </c>
      <c r="B2143" s="3" t="s">
        <v>283</v>
      </c>
      <c r="C2143" s="8">
        <v>5400</v>
      </c>
      <c r="D2143" s="7">
        <v>1.1599999999999999</v>
      </c>
      <c r="E2143" s="7">
        <f t="shared" si="61"/>
        <v>6264</v>
      </c>
    </row>
    <row r="2144" spans="1:5" x14ac:dyDescent="0.25">
      <c r="A2144" s="2">
        <v>1187</v>
      </c>
      <c r="B2144" s="3" t="s">
        <v>285</v>
      </c>
      <c r="C2144" s="8">
        <v>2200</v>
      </c>
      <c r="D2144" s="7">
        <v>2.4</v>
      </c>
      <c r="E2144" s="7">
        <f t="shared" si="61"/>
        <v>5280</v>
      </c>
    </row>
    <row r="2145" spans="1:5" x14ac:dyDescent="0.25">
      <c r="A2145" s="2">
        <v>178</v>
      </c>
      <c r="B2145" s="3" t="s">
        <v>236</v>
      </c>
      <c r="C2145" s="2">
        <v>796</v>
      </c>
      <c r="D2145" s="7">
        <v>240</v>
      </c>
      <c r="E2145" s="7">
        <f t="shared" si="61"/>
        <v>191040</v>
      </c>
    </row>
    <row r="2146" spans="1:5" x14ac:dyDescent="0.25">
      <c r="A2146" s="2">
        <v>266</v>
      </c>
      <c r="B2146" s="3" t="s">
        <v>386</v>
      </c>
      <c r="C2146" s="2">
        <v>10</v>
      </c>
      <c r="D2146" s="7">
        <v>218.06</v>
      </c>
      <c r="E2146" s="7">
        <f t="shared" si="61"/>
        <v>2180.6</v>
      </c>
    </row>
    <row r="2147" spans="1:5" x14ac:dyDescent="0.25">
      <c r="A2147" s="2">
        <v>114</v>
      </c>
      <c r="B2147" s="3" t="s">
        <v>126</v>
      </c>
      <c r="C2147" s="2">
        <v>50</v>
      </c>
      <c r="D2147" s="7">
        <v>33.03</v>
      </c>
      <c r="E2147" s="7">
        <f t="shared" si="61"/>
        <v>1651.5</v>
      </c>
    </row>
    <row r="2148" spans="1:5" x14ac:dyDescent="0.25">
      <c r="A2148" s="2">
        <v>1977</v>
      </c>
      <c r="B2148" s="3" t="s">
        <v>388</v>
      </c>
      <c r="C2148" s="2">
        <v>0</v>
      </c>
      <c r="D2148" s="7">
        <v>330</v>
      </c>
      <c r="E2148" s="7">
        <f t="shared" si="61"/>
        <v>0</v>
      </c>
    </row>
    <row r="2149" spans="1:5" x14ac:dyDescent="0.25">
      <c r="A2149" s="2">
        <v>745</v>
      </c>
      <c r="B2149" s="3" t="s">
        <v>389</v>
      </c>
      <c r="C2149" s="2">
        <v>0</v>
      </c>
      <c r="D2149" s="7">
        <v>500</v>
      </c>
      <c r="E2149" s="7">
        <f t="shared" si="61"/>
        <v>0</v>
      </c>
    </row>
    <row r="2150" spans="1:5" x14ac:dyDescent="0.25">
      <c r="A2150" s="2">
        <v>1547</v>
      </c>
      <c r="B2150" s="3" t="s">
        <v>390</v>
      </c>
      <c r="C2150" s="8">
        <v>2205</v>
      </c>
      <c r="D2150" s="7">
        <v>21.45</v>
      </c>
      <c r="E2150" s="7">
        <f t="shared" si="61"/>
        <v>47297.25</v>
      </c>
    </row>
    <row r="2151" spans="1:5" x14ac:dyDescent="0.25">
      <c r="A2151" s="2">
        <v>1036</v>
      </c>
      <c r="B2151" s="3" t="s">
        <v>391</v>
      </c>
      <c r="C2151" s="8">
        <v>2000</v>
      </c>
      <c r="D2151" s="7">
        <v>17.399999999999999</v>
      </c>
      <c r="E2151" s="7">
        <f t="shared" si="61"/>
        <v>34800</v>
      </c>
    </row>
    <row r="2152" spans="1:5" x14ac:dyDescent="0.25">
      <c r="A2152" s="2">
        <v>1013</v>
      </c>
      <c r="B2152" s="3" t="s">
        <v>392</v>
      </c>
      <c r="C2152" s="2">
        <v>0</v>
      </c>
      <c r="D2152" s="7">
        <v>47</v>
      </c>
      <c r="E2152" s="7">
        <f t="shared" si="61"/>
        <v>0</v>
      </c>
    </row>
    <row r="2153" spans="1:5" x14ac:dyDescent="0.25">
      <c r="A2153" s="2">
        <v>4817</v>
      </c>
      <c r="B2153" s="3" t="s">
        <v>860</v>
      </c>
      <c r="C2153" s="8">
        <v>2950</v>
      </c>
      <c r="D2153" s="7">
        <v>36</v>
      </c>
      <c r="E2153" s="7">
        <f t="shared" si="61"/>
        <v>106200</v>
      </c>
    </row>
    <row r="2154" spans="1:5" x14ac:dyDescent="0.25">
      <c r="A2154" s="2">
        <v>279</v>
      </c>
      <c r="B2154" s="3" t="s">
        <v>393</v>
      </c>
      <c r="C2154" s="2">
        <v>650</v>
      </c>
      <c r="D2154" s="7">
        <v>35</v>
      </c>
      <c r="E2154" s="7">
        <f t="shared" si="61"/>
        <v>22750</v>
      </c>
    </row>
    <row r="2155" spans="1:5" x14ac:dyDescent="0.25">
      <c r="A2155" s="2">
        <v>2782</v>
      </c>
      <c r="B2155" s="3" t="s">
        <v>394</v>
      </c>
      <c r="C2155" s="2">
        <v>0</v>
      </c>
      <c r="D2155" s="7">
        <v>1310</v>
      </c>
      <c r="E2155" s="7">
        <f t="shared" si="61"/>
        <v>0</v>
      </c>
    </row>
    <row r="2156" spans="1:5" x14ac:dyDescent="0.25">
      <c r="A2156" s="2">
        <v>1515</v>
      </c>
      <c r="B2156" s="3" t="s">
        <v>395</v>
      </c>
      <c r="C2156" s="2">
        <v>0</v>
      </c>
      <c r="D2156" s="7">
        <v>1938.75</v>
      </c>
      <c r="E2156" s="7">
        <f t="shared" si="61"/>
        <v>0</v>
      </c>
    </row>
    <row r="2157" spans="1:5" x14ac:dyDescent="0.25">
      <c r="A2157" s="2">
        <v>1516</v>
      </c>
      <c r="B2157" s="3" t="s">
        <v>396</v>
      </c>
      <c r="C2157" s="2">
        <v>0</v>
      </c>
      <c r="D2157" s="7">
        <v>7200</v>
      </c>
      <c r="E2157" s="7">
        <f t="shared" si="61"/>
        <v>0</v>
      </c>
    </row>
    <row r="2158" spans="1:5" x14ac:dyDescent="0.25">
      <c r="A2158" s="2">
        <v>1552</v>
      </c>
      <c r="B2158" s="3" t="s">
        <v>397</v>
      </c>
      <c r="C2158" s="8">
        <v>2904</v>
      </c>
      <c r="D2158" s="7">
        <v>75</v>
      </c>
      <c r="E2158" s="7">
        <f t="shared" si="61"/>
        <v>217800</v>
      </c>
    </row>
    <row r="2159" spans="1:5" x14ac:dyDescent="0.25">
      <c r="A2159" s="2">
        <v>281</v>
      </c>
      <c r="B2159" s="3" t="s">
        <v>398</v>
      </c>
      <c r="C2159" s="2">
        <v>128</v>
      </c>
      <c r="D2159" s="7">
        <v>1</v>
      </c>
      <c r="E2159" s="7">
        <f t="shared" si="61"/>
        <v>128</v>
      </c>
    </row>
    <row r="2160" spans="1:5" x14ac:dyDescent="0.25">
      <c r="A2160" s="2">
        <v>3725</v>
      </c>
      <c r="B2160" s="3" t="s">
        <v>399</v>
      </c>
      <c r="C2160" s="2">
        <v>0</v>
      </c>
      <c r="D2160" s="7">
        <v>30120</v>
      </c>
      <c r="E2160" s="7">
        <f t="shared" si="61"/>
        <v>0</v>
      </c>
    </row>
    <row r="2161" spans="1:5" x14ac:dyDescent="0.25">
      <c r="A2161" s="2">
        <v>1235</v>
      </c>
      <c r="B2161" s="3" t="s">
        <v>400</v>
      </c>
      <c r="C2161" s="2">
        <v>200</v>
      </c>
      <c r="D2161" s="7">
        <v>66.56</v>
      </c>
      <c r="E2161" s="7">
        <f t="shared" si="61"/>
        <v>13312</v>
      </c>
    </row>
    <row r="2162" spans="1:5" x14ac:dyDescent="0.25">
      <c r="A2162" s="2">
        <v>280</v>
      </c>
      <c r="B2162" s="3" t="s">
        <v>400</v>
      </c>
      <c r="C2162" s="2">
        <v>400</v>
      </c>
      <c r="D2162" s="7">
        <v>129.80000000000001</v>
      </c>
      <c r="E2162" s="7">
        <f t="shared" si="61"/>
        <v>51920.000000000007</v>
      </c>
    </row>
    <row r="2163" spans="1:5" x14ac:dyDescent="0.25">
      <c r="A2163" s="2">
        <v>2089</v>
      </c>
      <c r="B2163" s="3" t="s">
        <v>401</v>
      </c>
      <c r="C2163" s="2">
        <v>75</v>
      </c>
      <c r="D2163" s="7">
        <v>480</v>
      </c>
      <c r="E2163" s="7">
        <f t="shared" si="61"/>
        <v>36000</v>
      </c>
    </row>
    <row r="2164" spans="1:5" x14ac:dyDescent="0.25">
      <c r="A2164" s="2">
        <v>289</v>
      </c>
      <c r="B2164" s="3" t="s">
        <v>402</v>
      </c>
      <c r="C2164" s="2">
        <v>50</v>
      </c>
      <c r="D2164" s="7">
        <v>15.34</v>
      </c>
      <c r="E2164" s="7">
        <f t="shared" si="61"/>
        <v>767</v>
      </c>
    </row>
    <row r="2165" spans="1:5" x14ac:dyDescent="0.25">
      <c r="A2165" s="2">
        <v>287</v>
      </c>
      <c r="B2165" s="3" t="s">
        <v>870</v>
      </c>
      <c r="C2165" s="2">
        <v>264</v>
      </c>
      <c r="D2165" s="7">
        <v>19.43</v>
      </c>
      <c r="E2165" s="7">
        <f t="shared" si="61"/>
        <v>5129.5199999999995</v>
      </c>
    </row>
    <row r="2166" spans="1:5" x14ac:dyDescent="0.25">
      <c r="A2166" s="2">
        <v>283</v>
      </c>
      <c r="B2166" s="3" t="s">
        <v>403</v>
      </c>
      <c r="C2166" s="2">
        <v>94</v>
      </c>
      <c r="D2166" s="7">
        <v>4.41</v>
      </c>
      <c r="E2166" s="7">
        <f t="shared" si="61"/>
        <v>414.54</v>
      </c>
    </row>
    <row r="2167" spans="1:5" x14ac:dyDescent="0.25">
      <c r="A2167" s="2">
        <v>1234</v>
      </c>
      <c r="B2167" s="3" t="s">
        <v>871</v>
      </c>
      <c r="C2167" s="2">
        <v>190</v>
      </c>
      <c r="D2167" s="7">
        <v>23.6</v>
      </c>
      <c r="E2167" s="7">
        <f t="shared" si="61"/>
        <v>4484</v>
      </c>
    </row>
    <row r="2168" spans="1:5" x14ac:dyDescent="0.25">
      <c r="A2168" s="2">
        <v>285</v>
      </c>
      <c r="B2168" s="3" t="s">
        <v>404</v>
      </c>
      <c r="C2168" s="2">
        <v>90</v>
      </c>
      <c r="D2168" s="7">
        <v>18.11</v>
      </c>
      <c r="E2168" s="7">
        <f t="shared" si="61"/>
        <v>1629.8999999999999</v>
      </c>
    </row>
    <row r="2169" spans="1:5" x14ac:dyDescent="0.25">
      <c r="A2169" s="2">
        <v>4933</v>
      </c>
      <c r="B2169" s="3" t="s">
        <v>405</v>
      </c>
      <c r="C2169" s="2">
        <v>135</v>
      </c>
      <c r="D2169" s="7">
        <v>236</v>
      </c>
      <c r="E2169" s="7">
        <f t="shared" si="61"/>
        <v>31860</v>
      </c>
    </row>
    <row r="2170" spans="1:5" x14ac:dyDescent="0.25">
      <c r="A2170" s="2">
        <v>284</v>
      </c>
      <c r="B2170" s="3" t="s">
        <v>406</v>
      </c>
      <c r="C2170" s="2">
        <v>140</v>
      </c>
      <c r="D2170" s="7">
        <v>15.34</v>
      </c>
      <c r="E2170" s="7">
        <f t="shared" si="61"/>
        <v>2147.6</v>
      </c>
    </row>
    <row r="2171" spans="1:5" x14ac:dyDescent="0.25">
      <c r="A2171" s="2">
        <v>3289</v>
      </c>
      <c r="B2171" s="3" t="s">
        <v>407</v>
      </c>
      <c r="C2171" s="2">
        <v>170</v>
      </c>
      <c r="D2171" s="7">
        <v>23.33</v>
      </c>
      <c r="E2171" s="7">
        <f t="shared" si="61"/>
        <v>3966.1</v>
      </c>
    </row>
    <row r="2172" spans="1:5" x14ac:dyDescent="0.25">
      <c r="A2172" s="2">
        <v>5055</v>
      </c>
      <c r="B2172" s="3" t="s">
        <v>408</v>
      </c>
      <c r="C2172" s="2">
        <v>0</v>
      </c>
      <c r="D2172" s="7">
        <v>170</v>
      </c>
      <c r="E2172" s="7">
        <f t="shared" si="61"/>
        <v>0</v>
      </c>
    </row>
    <row r="2173" spans="1:5" x14ac:dyDescent="0.25">
      <c r="A2173" s="2">
        <v>1364</v>
      </c>
      <c r="B2173" s="3" t="s">
        <v>409</v>
      </c>
      <c r="C2173" s="2">
        <v>0</v>
      </c>
      <c r="D2173" s="7">
        <v>2700</v>
      </c>
      <c r="E2173" s="7">
        <f t="shared" si="61"/>
        <v>0</v>
      </c>
    </row>
    <row r="2174" spans="1:5" x14ac:dyDescent="0.25">
      <c r="A2174" s="2">
        <v>290</v>
      </c>
      <c r="B2174" s="3" t="s">
        <v>410</v>
      </c>
      <c r="C2174" s="2">
        <v>0</v>
      </c>
      <c r="D2174" s="7">
        <v>174</v>
      </c>
      <c r="E2174" s="7">
        <f t="shared" si="61"/>
        <v>0</v>
      </c>
    </row>
    <row r="2175" spans="1:5" x14ac:dyDescent="0.25">
      <c r="A2175" s="2">
        <v>302</v>
      </c>
      <c r="B2175" s="3" t="s">
        <v>411</v>
      </c>
      <c r="C2175" s="2">
        <v>55</v>
      </c>
      <c r="D2175" s="7">
        <v>28.2</v>
      </c>
      <c r="E2175" s="7">
        <f t="shared" si="61"/>
        <v>1551</v>
      </c>
    </row>
    <row r="2176" spans="1:5" x14ac:dyDescent="0.25">
      <c r="A2176" s="2">
        <v>3486</v>
      </c>
      <c r="B2176" s="3" t="s">
        <v>412</v>
      </c>
      <c r="C2176" s="2">
        <v>5</v>
      </c>
      <c r="D2176" s="7">
        <v>460.2</v>
      </c>
      <c r="E2176" s="7">
        <f t="shared" si="61"/>
        <v>2301</v>
      </c>
    </row>
    <row r="2177" spans="1:5" x14ac:dyDescent="0.25">
      <c r="A2177" s="2">
        <v>3209</v>
      </c>
      <c r="B2177" s="3" t="s">
        <v>413</v>
      </c>
      <c r="C2177" s="2">
        <v>0</v>
      </c>
      <c r="D2177" s="7">
        <v>1500</v>
      </c>
      <c r="E2177" s="7">
        <f t="shared" si="61"/>
        <v>0</v>
      </c>
    </row>
    <row r="2178" spans="1:5" x14ac:dyDescent="0.25">
      <c r="A2178" s="2">
        <v>3208</v>
      </c>
      <c r="B2178" s="3" t="s">
        <v>414</v>
      </c>
      <c r="C2178" s="2">
        <v>4</v>
      </c>
      <c r="D2178" s="7">
        <v>1770</v>
      </c>
      <c r="E2178" s="7">
        <f t="shared" si="61"/>
        <v>7080</v>
      </c>
    </row>
    <row r="2179" spans="1:5" x14ac:dyDescent="0.25">
      <c r="A2179" s="2">
        <v>3900</v>
      </c>
      <c r="B2179" s="3" t="s">
        <v>415</v>
      </c>
      <c r="C2179" s="2">
        <v>0</v>
      </c>
      <c r="D2179" s="7">
        <v>10462.459999999999</v>
      </c>
      <c r="E2179" s="7">
        <f t="shared" si="61"/>
        <v>0</v>
      </c>
    </row>
    <row r="2180" spans="1:5" x14ac:dyDescent="0.25">
      <c r="A2180" s="2">
        <v>2480</v>
      </c>
      <c r="B2180" s="3" t="s">
        <v>416</v>
      </c>
      <c r="C2180" s="2">
        <v>3</v>
      </c>
      <c r="D2180" s="7">
        <v>814.2</v>
      </c>
      <c r="E2180" s="7">
        <f t="shared" si="61"/>
        <v>2442.6000000000004</v>
      </c>
    </row>
    <row r="2181" spans="1:5" x14ac:dyDescent="0.25">
      <c r="A2181" s="2">
        <v>309</v>
      </c>
      <c r="B2181" s="3" t="s">
        <v>417</v>
      </c>
      <c r="C2181" s="2">
        <v>0</v>
      </c>
      <c r="D2181" s="7">
        <v>285.14999999999998</v>
      </c>
      <c r="E2181" s="7">
        <f t="shared" si="61"/>
        <v>0</v>
      </c>
    </row>
    <row r="2182" spans="1:5" x14ac:dyDescent="0.25">
      <c r="A2182" s="2">
        <v>1644</v>
      </c>
      <c r="B2182" s="3" t="s">
        <v>418</v>
      </c>
      <c r="C2182" s="2">
        <v>4</v>
      </c>
      <c r="D2182" s="7">
        <v>1700</v>
      </c>
      <c r="E2182" s="7">
        <f t="shared" si="61"/>
        <v>6800</v>
      </c>
    </row>
    <row r="2183" spans="1:5" x14ac:dyDescent="0.25">
      <c r="A2183" s="2">
        <v>4101</v>
      </c>
      <c r="B2183" s="3" t="s">
        <v>419</v>
      </c>
      <c r="C2183" s="2">
        <v>0</v>
      </c>
      <c r="D2183" s="7">
        <v>3000</v>
      </c>
      <c r="E2183" s="7">
        <f t="shared" si="61"/>
        <v>0</v>
      </c>
    </row>
    <row r="2184" spans="1:5" x14ac:dyDescent="0.25">
      <c r="A2184" s="2">
        <v>3769</v>
      </c>
      <c r="B2184" s="3" t="s">
        <v>420</v>
      </c>
      <c r="C2184" s="2">
        <v>1</v>
      </c>
      <c r="D2184" s="7">
        <v>153.4</v>
      </c>
      <c r="E2184" s="7">
        <f t="shared" si="61"/>
        <v>153.4</v>
      </c>
    </row>
    <row r="2185" spans="1:5" x14ac:dyDescent="0.25">
      <c r="A2185" s="2">
        <v>1813</v>
      </c>
      <c r="B2185" s="3" t="s">
        <v>421</v>
      </c>
      <c r="C2185" s="8">
        <v>20800</v>
      </c>
      <c r="D2185" s="7">
        <v>23</v>
      </c>
      <c r="E2185" s="7">
        <f t="shared" si="61"/>
        <v>478400</v>
      </c>
    </row>
    <row r="2186" spans="1:5" x14ac:dyDescent="0.25">
      <c r="A2186" s="2">
        <v>1508</v>
      </c>
      <c r="B2186" s="3" t="s">
        <v>422</v>
      </c>
      <c r="C2186" s="8">
        <v>2684</v>
      </c>
      <c r="D2186" s="7">
        <v>46.5</v>
      </c>
      <c r="E2186" s="7">
        <f t="shared" si="61"/>
        <v>124806</v>
      </c>
    </row>
    <row r="2187" spans="1:5" x14ac:dyDescent="0.25">
      <c r="A2187" s="2">
        <v>197</v>
      </c>
      <c r="B2187" s="3" t="s">
        <v>423</v>
      </c>
      <c r="C2187" s="2">
        <v>112</v>
      </c>
      <c r="D2187" s="7">
        <v>695</v>
      </c>
      <c r="E2187" s="7">
        <f t="shared" si="61"/>
        <v>77840</v>
      </c>
    </row>
    <row r="2188" spans="1:5" x14ac:dyDescent="0.25">
      <c r="A2188" s="2">
        <v>325</v>
      </c>
      <c r="B2188" s="3" t="s">
        <v>424</v>
      </c>
      <c r="C2188" s="2">
        <v>11</v>
      </c>
      <c r="D2188" s="7">
        <v>1609.52</v>
      </c>
      <c r="E2188" s="7">
        <f t="shared" si="61"/>
        <v>17704.72</v>
      </c>
    </row>
    <row r="2189" spans="1:5" x14ac:dyDescent="0.25">
      <c r="A2189" s="2">
        <v>2625</v>
      </c>
      <c r="B2189" s="3" t="s">
        <v>425</v>
      </c>
      <c r="C2189" s="2">
        <v>0</v>
      </c>
      <c r="D2189" s="7">
        <v>2800</v>
      </c>
      <c r="E2189" s="7">
        <f t="shared" si="61"/>
        <v>0</v>
      </c>
    </row>
    <row r="2190" spans="1:5" x14ac:dyDescent="0.25">
      <c r="A2190" s="2">
        <v>315</v>
      </c>
      <c r="B2190" s="3" t="s">
        <v>426</v>
      </c>
      <c r="C2190" s="2">
        <v>720</v>
      </c>
      <c r="D2190" s="7">
        <v>53.33</v>
      </c>
      <c r="E2190" s="7">
        <f t="shared" si="61"/>
        <v>38397.599999999999</v>
      </c>
    </row>
    <row r="2191" spans="1:5" x14ac:dyDescent="0.25">
      <c r="A2191" s="2">
        <v>1233</v>
      </c>
      <c r="B2191" s="3" t="s">
        <v>427</v>
      </c>
      <c r="C2191" s="2">
        <v>0</v>
      </c>
      <c r="D2191" s="7">
        <v>1.6</v>
      </c>
      <c r="E2191" s="7">
        <f t="shared" si="61"/>
        <v>0</v>
      </c>
    </row>
    <row r="2192" spans="1:5" x14ac:dyDescent="0.25">
      <c r="A2192" s="2">
        <v>3825</v>
      </c>
      <c r="B2192" s="3" t="s">
        <v>884</v>
      </c>
      <c r="C2192" s="2">
        <v>172</v>
      </c>
      <c r="D2192" s="7">
        <v>8.26</v>
      </c>
      <c r="E2192" s="7">
        <f t="shared" si="61"/>
        <v>1420.72</v>
      </c>
    </row>
    <row r="2193" spans="1:5" x14ac:dyDescent="0.25">
      <c r="A2193" s="2">
        <v>316</v>
      </c>
      <c r="B2193" s="3" t="s">
        <v>428</v>
      </c>
      <c r="C2193" s="2">
        <v>300</v>
      </c>
      <c r="D2193" s="7">
        <v>3.54</v>
      </c>
      <c r="E2193" s="7">
        <f t="shared" si="61"/>
        <v>1062</v>
      </c>
    </row>
    <row r="2194" spans="1:5" x14ac:dyDescent="0.25">
      <c r="A2194" s="2">
        <v>318</v>
      </c>
      <c r="B2194" s="3" t="s">
        <v>429</v>
      </c>
      <c r="C2194" s="2">
        <v>100</v>
      </c>
      <c r="D2194" s="7">
        <v>4.84</v>
      </c>
      <c r="E2194" s="7">
        <f t="shared" ref="E2194:E2257" si="62">C2194*D2194</f>
        <v>484</v>
      </c>
    </row>
    <row r="2195" spans="1:5" x14ac:dyDescent="0.25">
      <c r="A2195" s="2">
        <v>317</v>
      </c>
      <c r="B2195" s="3" t="s">
        <v>430</v>
      </c>
      <c r="C2195" s="8">
        <v>1800</v>
      </c>
      <c r="D2195" s="7">
        <v>1.5</v>
      </c>
      <c r="E2195" s="7">
        <f t="shared" si="62"/>
        <v>2700</v>
      </c>
    </row>
    <row r="2196" spans="1:5" x14ac:dyDescent="0.25">
      <c r="A2196" s="2">
        <v>319</v>
      </c>
      <c r="B2196" s="3" t="s">
        <v>431</v>
      </c>
      <c r="C2196" s="2">
        <v>0</v>
      </c>
      <c r="D2196" s="7">
        <v>4.25</v>
      </c>
      <c r="E2196" s="7">
        <f t="shared" si="62"/>
        <v>0</v>
      </c>
    </row>
    <row r="2197" spans="1:5" x14ac:dyDescent="0.25">
      <c r="A2197" s="2">
        <v>323</v>
      </c>
      <c r="B2197" s="3" t="s">
        <v>432</v>
      </c>
      <c r="C2197" s="8">
        <v>1500</v>
      </c>
      <c r="D2197" s="7">
        <v>18.239999999999998</v>
      </c>
      <c r="E2197" s="7">
        <f t="shared" si="62"/>
        <v>27359.999999999996</v>
      </c>
    </row>
    <row r="2198" spans="1:5" x14ac:dyDescent="0.25">
      <c r="A2198" s="2">
        <v>320</v>
      </c>
      <c r="B2198" s="3" t="s">
        <v>433</v>
      </c>
      <c r="C2198" s="2">
        <v>369</v>
      </c>
      <c r="D2198" s="7">
        <v>75</v>
      </c>
      <c r="E2198" s="7">
        <f t="shared" si="62"/>
        <v>27675</v>
      </c>
    </row>
    <row r="2199" spans="1:5" x14ac:dyDescent="0.25">
      <c r="A2199" s="2">
        <v>1799</v>
      </c>
      <c r="B2199" s="3" t="s">
        <v>434</v>
      </c>
      <c r="C2199" s="8">
        <v>28000</v>
      </c>
      <c r="D2199" s="7">
        <v>1.89</v>
      </c>
      <c r="E2199" s="7">
        <f t="shared" si="62"/>
        <v>52920</v>
      </c>
    </row>
    <row r="2200" spans="1:5" x14ac:dyDescent="0.25">
      <c r="A2200" s="2">
        <v>324</v>
      </c>
      <c r="B2200" s="3" t="s">
        <v>435</v>
      </c>
      <c r="C2200" s="8">
        <v>30000</v>
      </c>
      <c r="D2200" s="7">
        <v>1.52</v>
      </c>
      <c r="E2200" s="7">
        <f t="shared" si="62"/>
        <v>45600</v>
      </c>
    </row>
    <row r="2201" spans="1:5" x14ac:dyDescent="0.25">
      <c r="A2201" s="2">
        <v>5060</v>
      </c>
      <c r="B2201" s="3" t="s">
        <v>436</v>
      </c>
      <c r="C2201" s="8">
        <v>1600</v>
      </c>
      <c r="D2201" s="7">
        <v>118</v>
      </c>
      <c r="E2201" s="7">
        <f t="shared" si="62"/>
        <v>188800</v>
      </c>
    </row>
    <row r="2202" spans="1:5" x14ac:dyDescent="0.25">
      <c r="A2202" s="2">
        <v>3830</v>
      </c>
      <c r="B2202" s="3" t="s">
        <v>437</v>
      </c>
      <c r="C2202" s="2">
        <v>680</v>
      </c>
      <c r="D2202" s="7">
        <v>23.9</v>
      </c>
      <c r="E2202" s="7">
        <f t="shared" si="62"/>
        <v>16251.999999999998</v>
      </c>
    </row>
    <row r="2203" spans="1:5" x14ac:dyDescent="0.25">
      <c r="A2203" s="2">
        <v>5019</v>
      </c>
      <c r="B2203" s="3" t="s">
        <v>438</v>
      </c>
      <c r="C2203" s="2">
        <v>0</v>
      </c>
      <c r="D2203" s="7">
        <v>1200</v>
      </c>
      <c r="E2203" s="7">
        <f t="shared" si="62"/>
        <v>0</v>
      </c>
    </row>
    <row r="2204" spans="1:5" x14ac:dyDescent="0.25">
      <c r="A2204" s="2">
        <v>2254</v>
      </c>
      <c r="B2204" s="3" t="s">
        <v>439</v>
      </c>
      <c r="C2204" s="2">
        <v>600</v>
      </c>
      <c r="D2204" s="7">
        <v>110.16</v>
      </c>
      <c r="E2204" s="7">
        <f t="shared" si="62"/>
        <v>66096</v>
      </c>
    </row>
    <row r="2205" spans="1:5" x14ac:dyDescent="0.25">
      <c r="A2205" s="2">
        <v>326</v>
      </c>
      <c r="B2205" s="3" t="s">
        <v>440</v>
      </c>
      <c r="C2205" s="2">
        <v>662</v>
      </c>
      <c r="D2205" s="7">
        <v>297</v>
      </c>
      <c r="E2205" s="7">
        <f t="shared" si="62"/>
        <v>196614</v>
      </c>
    </row>
    <row r="2206" spans="1:5" x14ac:dyDescent="0.25">
      <c r="A2206" s="2">
        <v>1486</v>
      </c>
      <c r="B2206" s="3" t="s">
        <v>441</v>
      </c>
      <c r="C2206" s="2">
        <v>0</v>
      </c>
      <c r="D2206" s="7">
        <v>116.69</v>
      </c>
      <c r="E2206" s="7">
        <f t="shared" si="62"/>
        <v>0</v>
      </c>
    </row>
    <row r="2207" spans="1:5" x14ac:dyDescent="0.25">
      <c r="A2207" s="2">
        <v>2477</v>
      </c>
      <c r="B2207" s="3" t="s">
        <v>442</v>
      </c>
      <c r="C2207" s="2">
        <v>1</v>
      </c>
      <c r="D2207" s="7">
        <v>1300</v>
      </c>
      <c r="E2207" s="7">
        <f t="shared" si="62"/>
        <v>1300</v>
      </c>
    </row>
    <row r="2208" spans="1:5" x14ac:dyDescent="0.25">
      <c r="A2208" s="2">
        <v>129</v>
      </c>
      <c r="B2208" s="3" t="s">
        <v>443</v>
      </c>
      <c r="C2208" s="2">
        <v>19</v>
      </c>
      <c r="D2208" s="7">
        <v>1500.96</v>
      </c>
      <c r="E2208" s="7">
        <f t="shared" si="62"/>
        <v>28518.240000000002</v>
      </c>
    </row>
    <row r="2209" spans="1:5" x14ac:dyDescent="0.25">
      <c r="A2209" s="2">
        <v>1645</v>
      </c>
      <c r="B2209" s="3" t="s">
        <v>444</v>
      </c>
      <c r="C2209" s="2">
        <v>0</v>
      </c>
      <c r="D2209" s="7">
        <v>1100</v>
      </c>
      <c r="E2209" s="7">
        <f t="shared" si="62"/>
        <v>0</v>
      </c>
    </row>
    <row r="2210" spans="1:5" x14ac:dyDescent="0.25">
      <c r="A2210" s="2">
        <v>5024</v>
      </c>
      <c r="B2210" s="3" t="s">
        <v>445</v>
      </c>
      <c r="C2210" s="2">
        <v>34</v>
      </c>
      <c r="D2210" s="7">
        <v>696.2</v>
      </c>
      <c r="E2210" s="7">
        <f t="shared" si="62"/>
        <v>23670.800000000003</v>
      </c>
    </row>
    <row r="2211" spans="1:5" x14ac:dyDescent="0.25">
      <c r="A2211" s="2">
        <v>1850</v>
      </c>
      <c r="B2211" s="3" t="s">
        <v>446</v>
      </c>
      <c r="C2211" s="2">
        <v>100</v>
      </c>
      <c r="D2211" s="7">
        <v>417.6</v>
      </c>
      <c r="E2211" s="7">
        <f t="shared" si="62"/>
        <v>41760</v>
      </c>
    </row>
    <row r="2212" spans="1:5" x14ac:dyDescent="0.25">
      <c r="A2212" s="2">
        <v>5020</v>
      </c>
      <c r="B2212" s="3" t="s">
        <v>447</v>
      </c>
      <c r="C2212" s="2">
        <v>26</v>
      </c>
      <c r="D2212" s="7">
        <v>588.23</v>
      </c>
      <c r="E2212" s="7">
        <f t="shared" si="62"/>
        <v>15293.98</v>
      </c>
    </row>
    <row r="2213" spans="1:5" x14ac:dyDescent="0.25">
      <c r="A2213" s="2">
        <v>1268</v>
      </c>
      <c r="B2213" s="3" t="s">
        <v>445</v>
      </c>
      <c r="C2213" s="2">
        <v>30</v>
      </c>
      <c r="D2213" s="7">
        <v>780</v>
      </c>
      <c r="E2213" s="7">
        <f t="shared" si="62"/>
        <v>23400</v>
      </c>
    </row>
    <row r="2214" spans="1:5" x14ac:dyDescent="0.25">
      <c r="A2214" s="2">
        <v>4668</v>
      </c>
      <c r="B2214" s="3" t="s">
        <v>445</v>
      </c>
      <c r="C2214" s="2">
        <v>0</v>
      </c>
      <c r="D2214" s="7">
        <v>725.7</v>
      </c>
      <c r="E2214" s="7">
        <f t="shared" si="62"/>
        <v>0</v>
      </c>
    </row>
    <row r="2215" spans="1:5" x14ac:dyDescent="0.25">
      <c r="A2215" s="2">
        <v>1965</v>
      </c>
      <c r="B2215" s="3" t="s">
        <v>448</v>
      </c>
      <c r="C2215" s="2">
        <v>950</v>
      </c>
      <c r="D2215" s="7">
        <v>1.42</v>
      </c>
      <c r="E2215" s="7">
        <f t="shared" si="62"/>
        <v>1349</v>
      </c>
    </row>
    <row r="2216" spans="1:5" x14ac:dyDescent="0.25">
      <c r="A2216" s="2">
        <v>342</v>
      </c>
      <c r="B2216" s="3" t="s">
        <v>449</v>
      </c>
      <c r="C2216" s="2">
        <v>0</v>
      </c>
      <c r="D2216" s="7">
        <v>45</v>
      </c>
      <c r="E2216" s="7">
        <f t="shared" si="62"/>
        <v>0</v>
      </c>
    </row>
    <row r="2217" spans="1:5" x14ac:dyDescent="0.25">
      <c r="A2217" s="2">
        <v>1270</v>
      </c>
      <c r="B2217" s="3" t="s">
        <v>450</v>
      </c>
      <c r="C2217" s="2">
        <v>72</v>
      </c>
      <c r="D2217" s="7">
        <v>130</v>
      </c>
      <c r="E2217" s="7">
        <f t="shared" si="62"/>
        <v>9360</v>
      </c>
    </row>
    <row r="2218" spans="1:5" x14ac:dyDescent="0.25">
      <c r="A2218" s="2">
        <v>331</v>
      </c>
      <c r="B2218" s="3" t="s">
        <v>451</v>
      </c>
      <c r="C2218" s="2">
        <v>0</v>
      </c>
      <c r="D2218" s="7">
        <v>600</v>
      </c>
      <c r="E2218" s="7">
        <f t="shared" si="62"/>
        <v>0</v>
      </c>
    </row>
    <row r="2219" spans="1:5" x14ac:dyDescent="0.25">
      <c r="A2219" s="2">
        <v>1985</v>
      </c>
      <c r="B2219" s="3" t="s">
        <v>452</v>
      </c>
      <c r="C2219" s="2">
        <v>0</v>
      </c>
      <c r="D2219" s="7">
        <v>367.25</v>
      </c>
      <c r="E2219" s="7">
        <f t="shared" si="62"/>
        <v>0</v>
      </c>
    </row>
    <row r="2220" spans="1:5" x14ac:dyDescent="0.25">
      <c r="A2220" s="2">
        <v>1984</v>
      </c>
      <c r="B2220" s="3" t="s">
        <v>453</v>
      </c>
      <c r="C2220" s="2">
        <v>0</v>
      </c>
      <c r="D2220" s="7">
        <v>489.38</v>
      </c>
      <c r="E2220" s="7">
        <f t="shared" si="62"/>
        <v>0</v>
      </c>
    </row>
    <row r="2221" spans="1:5" x14ac:dyDescent="0.25">
      <c r="A2221" s="2">
        <v>347</v>
      </c>
      <c r="B2221" s="3" t="s">
        <v>454</v>
      </c>
      <c r="C2221" s="2">
        <v>0</v>
      </c>
      <c r="D2221" s="7">
        <v>700</v>
      </c>
      <c r="E2221" s="7">
        <f t="shared" si="62"/>
        <v>0</v>
      </c>
    </row>
    <row r="2222" spans="1:5" x14ac:dyDescent="0.25">
      <c r="A2222" s="2">
        <v>1391</v>
      </c>
      <c r="B2222" s="3" t="s">
        <v>455</v>
      </c>
      <c r="C2222" s="2">
        <v>0</v>
      </c>
      <c r="D2222" s="7">
        <v>890</v>
      </c>
      <c r="E2222" s="7">
        <f t="shared" si="62"/>
        <v>0</v>
      </c>
    </row>
    <row r="2223" spans="1:5" x14ac:dyDescent="0.25">
      <c r="A2223" s="2">
        <v>190</v>
      </c>
      <c r="B2223" s="3" t="s">
        <v>456</v>
      </c>
      <c r="C2223" s="2">
        <v>125</v>
      </c>
      <c r="D2223" s="7">
        <v>1125</v>
      </c>
      <c r="E2223" s="7">
        <f t="shared" si="62"/>
        <v>140625</v>
      </c>
    </row>
    <row r="2224" spans="1:5" x14ac:dyDescent="0.25">
      <c r="A2224" s="2">
        <v>1905</v>
      </c>
      <c r="B2224" s="3" t="s">
        <v>457</v>
      </c>
      <c r="C2224" s="2">
        <v>3</v>
      </c>
      <c r="D2224" s="7">
        <v>2500</v>
      </c>
      <c r="E2224" s="7">
        <f t="shared" si="62"/>
        <v>7500</v>
      </c>
    </row>
    <row r="2225" spans="1:5" x14ac:dyDescent="0.25">
      <c r="A2225" s="2">
        <v>351</v>
      </c>
      <c r="B2225" s="3" t="s">
        <v>458</v>
      </c>
      <c r="C2225" s="2">
        <v>700</v>
      </c>
      <c r="D2225" s="7">
        <v>33.71</v>
      </c>
      <c r="E2225" s="7">
        <f t="shared" si="62"/>
        <v>23597</v>
      </c>
    </row>
    <row r="2226" spans="1:5" x14ac:dyDescent="0.25">
      <c r="A2226" s="2">
        <v>4536</v>
      </c>
      <c r="B2226" s="3" t="s">
        <v>459</v>
      </c>
      <c r="C2226" s="2">
        <v>300</v>
      </c>
      <c r="D2226" s="7">
        <v>42</v>
      </c>
      <c r="E2226" s="7">
        <f t="shared" si="62"/>
        <v>12600</v>
      </c>
    </row>
    <row r="2227" spans="1:5" x14ac:dyDescent="0.25">
      <c r="A2227" s="2">
        <v>2677</v>
      </c>
      <c r="B2227" s="3" t="s">
        <v>460</v>
      </c>
      <c r="C2227" s="2">
        <v>350</v>
      </c>
      <c r="D2227" s="7">
        <v>66</v>
      </c>
      <c r="E2227" s="7">
        <f t="shared" si="62"/>
        <v>23100</v>
      </c>
    </row>
    <row r="2228" spans="1:5" x14ac:dyDescent="0.25">
      <c r="A2228" s="2">
        <v>354</v>
      </c>
      <c r="B2228" s="3" t="s">
        <v>461</v>
      </c>
      <c r="C2228" s="2">
        <v>0</v>
      </c>
      <c r="D2228" s="7">
        <v>3.25</v>
      </c>
      <c r="E2228" s="7">
        <f t="shared" si="62"/>
        <v>0</v>
      </c>
    </row>
    <row r="2229" spans="1:5" x14ac:dyDescent="0.25">
      <c r="A2229" s="2">
        <v>354</v>
      </c>
      <c r="B2229" s="3" t="s">
        <v>873</v>
      </c>
      <c r="C2229" s="2">
        <v>80</v>
      </c>
      <c r="D2229" s="7">
        <v>2.5</v>
      </c>
      <c r="E2229" s="7">
        <f t="shared" si="62"/>
        <v>200</v>
      </c>
    </row>
    <row r="2230" spans="1:5" x14ac:dyDescent="0.25">
      <c r="A2230" s="2">
        <v>355</v>
      </c>
      <c r="B2230" s="3" t="s">
        <v>462</v>
      </c>
      <c r="C2230" s="2">
        <v>0</v>
      </c>
      <c r="D2230" s="7">
        <v>332</v>
      </c>
      <c r="E2230" s="7">
        <f t="shared" si="62"/>
        <v>0</v>
      </c>
    </row>
    <row r="2231" spans="1:5" x14ac:dyDescent="0.25">
      <c r="A2231" s="2">
        <v>1445</v>
      </c>
      <c r="B2231" s="3" t="s">
        <v>463</v>
      </c>
      <c r="C2231" s="2">
        <v>130</v>
      </c>
      <c r="D2231" s="7">
        <v>29.67</v>
      </c>
      <c r="E2231" s="7">
        <f t="shared" si="62"/>
        <v>3857.1000000000004</v>
      </c>
    </row>
    <row r="2232" spans="1:5" x14ac:dyDescent="0.25">
      <c r="A2232" s="2">
        <v>651</v>
      </c>
      <c r="B2232" s="3" t="s">
        <v>464</v>
      </c>
      <c r="C2232" s="2">
        <v>0</v>
      </c>
      <c r="D2232" s="7">
        <v>46.33</v>
      </c>
      <c r="E2232" s="7">
        <f t="shared" si="62"/>
        <v>0</v>
      </c>
    </row>
    <row r="2233" spans="1:5" x14ac:dyDescent="0.25">
      <c r="A2233" s="2">
        <v>3914</v>
      </c>
      <c r="B2233" s="3" t="s">
        <v>465</v>
      </c>
      <c r="C2233" s="8">
        <v>3255</v>
      </c>
      <c r="D2233" s="7">
        <v>398</v>
      </c>
      <c r="E2233" s="7">
        <f t="shared" si="62"/>
        <v>1295490</v>
      </c>
    </row>
    <row r="2234" spans="1:5" x14ac:dyDescent="0.25">
      <c r="A2234" s="2">
        <v>1778</v>
      </c>
      <c r="B2234" s="3" t="s">
        <v>466</v>
      </c>
      <c r="C2234" s="2">
        <v>0</v>
      </c>
      <c r="D2234" s="7">
        <v>557</v>
      </c>
      <c r="E2234" s="7">
        <f t="shared" si="62"/>
        <v>0</v>
      </c>
    </row>
    <row r="2235" spans="1:5" x14ac:dyDescent="0.25">
      <c r="A2235" s="2">
        <v>1969</v>
      </c>
      <c r="B2235" s="3" t="s">
        <v>467</v>
      </c>
      <c r="C2235" s="2">
        <v>8</v>
      </c>
      <c r="D2235" s="7">
        <v>156</v>
      </c>
      <c r="E2235" s="7">
        <f t="shared" si="62"/>
        <v>1248</v>
      </c>
    </row>
    <row r="2236" spans="1:5" x14ac:dyDescent="0.25">
      <c r="A2236" s="2">
        <v>4665</v>
      </c>
      <c r="B2236" s="3" t="s">
        <v>468</v>
      </c>
      <c r="C2236" s="2">
        <v>0</v>
      </c>
      <c r="D2236" s="7">
        <v>53.66</v>
      </c>
      <c r="E2236" s="7">
        <f t="shared" si="62"/>
        <v>0</v>
      </c>
    </row>
    <row r="2237" spans="1:5" x14ac:dyDescent="0.25">
      <c r="A2237" s="2">
        <v>1251</v>
      </c>
      <c r="B2237" s="3" t="s">
        <v>214</v>
      </c>
      <c r="C2237" s="2">
        <v>18</v>
      </c>
      <c r="D2237" s="7">
        <v>190</v>
      </c>
      <c r="E2237" s="7">
        <f t="shared" si="62"/>
        <v>3420</v>
      </c>
    </row>
    <row r="2238" spans="1:5" x14ac:dyDescent="0.25">
      <c r="A2238" s="2">
        <v>359</v>
      </c>
      <c r="B2238" s="3" t="s">
        <v>469</v>
      </c>
      <c r="C2238" s="8">
        <v>4050</v>
      </c>
      <c r="D2238" s="7">
        <v>11.4</v>
      </c>
      <c r="E2238" s="7">
        <f t="shared" si="62"/>
        <v>46170</v>
      </c>
    </row>
    <row r="2239" spans="1:5" x14ac:dyDescent="0.25">
      <c r="A2239" s="2">
        <v>1781</v>
      </c>
      <c r="B2239" s="3" t="s">
        <v>469</v>
      </c>
      <c r="C2239" s="2">
        <v>0</v>
      </c>
      <c r="D2239" s="7">
        <v>53</v>
      </c>
      <c r="E2239" s="7">
        <f t="shared" si="62"/>
        <v>0</v>
      </c>
    </row>
    <row r="2240" spans="1:5" x14ac:dyDescent="0.25">
      <c r="A2240" s="2">
        <v>2255</v>
      </c>
      <c r="B2240" s="3" t="s">
        <v>470</v>
      </c>
      <c r="C2240" s="2">
        <v>140</v>
      </c>
      <c r="D2240" s="7">
        <v>23.95</v>
      </c>
      <c r="E2240" s="7">
        <f t="shared" si="62"/>
        <v>3353</v>
      </c>
    </row>
    <row r="2241" spans="1:5" x14ac:dyDescent="0.25">
      <c r="A2241" s="2">
        <v>928</v>
      </c>
      <c r="B2241" s="3" t="s">
        <v>471</v>
      </c>
      <c r="C2241" s="2">
        <v>108</v>
      </c>
      <c r="D2241" s="7">
        <v>204.44</v>
      </c>
      <c r="E2241" s="7">
        <f t="shared" si="62"/>
        <v>22079.52</v>
      </c>
    </row>
    <row r="2242" spans="1:5" x14ac:dyDescent="0.25">
      <c r="A2242" s="2">
        <v>372</v>
      </c>
      <c r="B2242" s="3" t="s">
        <v>472</v>
      </c>
      <c r="C2242" s="2">
        <v>226</v>
      </c>
      <c r="D2242" s="7">
        <v>110.45</v>
      </c>
      <c r="E2242" s="7">
        <f t="shared" si="62"/>
        <v>24961.7</v>
      </c>
    </row>
    <row r="2243" spans="1:5" x14ac:dyDescent="0.25">
      <c r="A2243" s="2">
        <v>1859</v>
      </c>
      <c r="B2243" s="3" t="s">
        <v>471</v>
      </c>
      <c r="C2243" s="2">
        <v>306</v>
      </c>
      <c r="D2243" s="7">
        <v>158.08000000000001</v>
      </c>
      <c r="E2243" s="7">
        <f t="shared" si="62"/>
        <v>48372.480000000003</v>
      </c>
    </row>
    <row r="2244" spans="1:5" x14ac:dyDescent="0.25">
      <c r="A2244" s="2">
        <v>1860</v>
      </c>
      <c r="B2244" s="3" t="s">
        <v>473</v>
      </c>
      <c r="C2244" s="2">
        <v>121</v>
      </c>
      <c r="D2244" s="7">
        <v>472</v>
      </c>
      <c r="E2244" s="7">
        <f t="shared" si="62"/>
        <v>57112</v>
      </c>
    </row>
    <row r="2245" spans="1:5" x14ac:dyDescent="0.25">
      <c r="A2245" s="2">
        <v>369</v>
      </c>
      <c r="B2245" s="3" t="s">
        <v>474</v>
      </c>
      <c r="C2245" s="2">
        <v>100</v>
      </c>
      <c r="D2245" s="7">
        <v>321.55</v>
      </c>
      <c r="E2245" s="7">
        <f t="shared" si="62"/>
        <v>32155</v>
      </c>
    </row>
    <row r="2246" spans="1:5" x14ac:dyDescent="0.25">
      <c r="A2246" s="2">
        <v>1308</v>
      </c>
      <c r="B2246" s="3" t="s">
        <v>475</v>
      </c>
      <c r="C2246" s="2">
        <v>112</v>
      </c>
      <c r="D2246" s="7">
        <v>1711</v>
      </c>
      <c r="E2246" s="7">
        <f t="shared" si="62"/>
        <v>191632</v>
      </c>
    </row>
    <row r="2247" spans="1:5" x14ac:dyDescent="0.25">
      <c r="A2247" s="2">
        <v>371</v>
      </c>
      <c r="B2247" s="3" t="s">
        <v>476</v>
      </c>
      <c r="C2247" s="2">
        <v>210</v>
      </c>
      <c r="D2247" s="7">
        <v>649</v>
      </c>
      <c r="E2247" s="7">
        <f t="shared" si="62"/>
        <v>136290</v>
      </c>
    </row>
    <row r="2248" spans="1:5" x14ac:dyDescent="0.25">
      <c r="A2248" s="2">
        <v>4554</v>
      </c>
      <c r="B2248" s="3" t="s">
        <v>477</v>
      </c>
      <c r="C2248" s="2">
        <v>104</v>
      </c>
      <c r="D2248" s="7">
        <v>145</v>
      </c>
      <c r="E2248" s="7">
        <f t="shared" si="62"/>
        <v>15080</v>
      </c>
    </row>
    <row r="2249" spans="1:5" x14ac:dyDescent="0.25">
      <c r="A2249" s="2">
        <v>561</v>
      </c>
      <c r="B2249" s="3" t="s">
        <v>478</v>
      </c>
      <c r="C2249" s="2">
        <v>0</v>
      </c>
      <c r="D2249" s="7">
        <v>178</v>
      </c>
      <c r="E2249" s="7">
        <f t="shared" si="62"/>
        <v>0</v>
      </c>
    </row>
    <row r="2250" spans="1:5" x14ac:dyDescent="0.25">
      <c r="A2250" s="2">
        <v>4932</v>
      </c>
      <c r="B2250" s="3" t="s">
        <v>479</v>
      </c>
      <c r="C2250" s="2">
        <v>0</v>
      </c>
      <c r="D2250" s="7">
        <v>150</v>
      </c>
      <c r="E2250" s="7">
        <f t="shared" si="62"/>
        <v>0</v>
      </c>
    </row>
    <row r="2251" spans="1:5" x14ac:dyDescent="0.25">
      <c r="A2251" s="2">
        <v>1819</v>
      </c>
      <c r="B2251" s="3" t="s">
        <v>480</v>
      </c>
      <c r="C2251" s="2">
        <v>0</v>
      </c>
      <c r="D2251" s="7">
        <v>9</v>
      </c>
      <c r="E2251" s="7">
        <f t="shared" si="62"/>
        <v>0</v>
      </c>
    </row>
    <row r="2252" spans="1:5" x14ac:dyDescent="0.25">
      <c r="A2252" s="2">
        <v>4359</v>
      </c>
      <c r="B2252" s="3" t="s">
        <v>481</v>
      </c>
      <c r="C2252" s="8">
        <v>3400</v>
      </c>
      <c r="D2252" s="7">
        <v>3.32</v>
      </c>
      <c r="E2252" s="7">
        <f t="shared" si="62"/>
        <v>11288</v>
      </c>
    </row>
    <row r="2253" spans="1:5" x14ac:dyDescent="0.25">
      <c r="A2253" s="2">
        <v>2053</v>
      </c>
      <c r="B2253" s="3" t="s">
        <v>482</v>
      </c>
      <c r="C2253" s="2">
        <v>5</v>
      </c>
      <c r="D2253" s="7">
        <v>460.2</v>
      </c>
      <c r="E2253" s="7">
        <f t="shared" si="62"/>
        <v>2301</v>
      </c>
    </row>
    <row r="2254" spans="1:5" x14ac:dyDescent="0.25">
      <c r="A2254" s="2">
        <v>2069</v>
      </c>
      <c r="B2254" s="3" t="s">
        <v>483</v>
      </c>
      <c r="C2254" s="2">
        <v>3</v>
      </c>
      <c r="D2254" s="7">
        <v>1380</v>
      </c>
      <c r="E2254" s="7">
        <f t="shared" si="62"/>
        <v>4140</v>
      </c>
    </row>
    <row r="2255" spans="1:5" x14ac:dyDescent="0.25">
      <c r="A2255" s="2">
        <v>1488</v>
      </c>
      <c r="B2255" s="3" t="s">
        <v>484</v>
      </c>
      <c r="C2255" s="2">
        <v>12</v>
      </c>
      <c r="D2255" s="7">
        <v>14415.41</v>
      </c>
      <c r="E2255" s="7">
        <f t="shared" si="62"/>
        <v>172984.91999999998</v>
      </c>
    </row>
    <row r="2256" spans="1:5" x14ac:dyDescent="0.25">
      <c r="A2256" s="2">
        <v>1487</v>
      </c>
      <c r="B2256" s="3" t="s">
        <v>485</v>
      </c>
      <c r="C2256" s="2">
        <v>12</v>
      </c>
      <c r="D2256" s="7">
        <v>11770.62</v>
      </c>
      <c r="E2256" s="7">
        <f t="shared" si="62"/>
        <v>141247.44</v>
      </c>
    </row>
    <row r="2257" spans="1:5" x14ac:dyDescent="0.25">
      <c r="A2257" s="2">
        <v>1489</v>
      </c>
      <c r="B2257" s="3" t="s">
        <v>486</v>
      </c>
      <c r="C2257" s="2">
        <v>4</v>
      </c>
      <c r="D2257" s="7">
        <v>20355</v>
      </c>
      <c r="E2257" s="7">
        <f t="shared" si="62"/>
        <v>81420</v>
      </c>
    </row>
    <row r="2258" spans="1:5" x14ac:dyDescent="0.25">
      <c r="A2258" s="2">
        <v>3207</v>
      </c>
      <c r="B2258" s="3" t="s">
        <v>487</v>
      </c>
      <c r="C2258" s="2">
        <v>2</v>
      </c>
      <c r="D2258" s="7">
        <v>224.2</v>
      </c>
      <c r="E2258" s="7">
        <f t="shared" ref="E2258:E2321" si="63">C2258*D2258</f>
        <v>448.4</v>
      </c>
    </row>
    <row r="2259" spans="1:5" x14ac:dyDescent="0.25">
      <c r="A2259" s="2">
        <v>378</v>
      </c>
      <c r="B2259" s="3" t="s">
        <v>488</v>
      </c>
      <c r="C2259" s="2">
        <v>910</v>
      </c>
      <c r="D2259" s="7">
        <v>520</v>
      </c>
      <c r="E2259" s="7">
        <f t="shared" si="63"/>
        <v>473200</v>
      </c>
    </row>
    <row r="2260" spans="1:5" x14ac:dyDescent="0.25">
      <c r="A2260" s="2">
        <v>3649</v>
      </c>
      <c r="B2260" s="3" t="s">
        <v>885</v>
      </c>
      <c r="C2260" s="2">
        <v>20</v>
      </c>
      <c r="D2260" s="7">
        <v>584.1</v>
      </c>
      <c r="E2260" s="7">
        <f t="shared" si="63"/>
        <v>11682</v>
      </c>
    </row>
    <row r="2261" spans="1:5" x14ac:dyDescent="0.25">
      <c r="A2261" s="2">
        <v>5035</v>
      </c>
      <c r="B2261" s="3" t="s">
        <v>489</v>
      </c>
      <c r="C2261" s="2">
        <v>0</v>
      </c>
      <c r="D2261" s="7">
        <v>29899.8</v>
      </c>
      <c r="E2261" s="7">
        <f t="shared" si="63"/>
        <v>0</v>
      </c>
    </row>
    <row r="2262" spans="1:5" x14ac:dyDescent="0.25">
      <c r="A2262" s="2">
        <v>1417</v>
      </c>
      <c r="B2262" s="3" t="s">
        <v>490</v>
      </c>
      <c r="C2262" s="2">
        <v>0</v>
      </c>
      <c r="D2262" s="7">
        <v>246</v>
      </c>
      <c r="E2262" s="7">
        <f t="shared" si="63"/>
        <v>0</v>
      </c>
    </row>
    <row r="2263" spans="1:5" x14ac:dyDescent="0.25">
      <c r="A2263" s="2">
        <v>379</v>
      </c>
      <c r="B2263" s="3" t="s">
        <v>491</v>
      </c>
      <c r="C2263" s="2">
        <v>550</v>
      </c>
      <c r="D2263" s="7">
        <v>125</v>
      </c>
      <c r="E2263" s="7">
        <f t="shared" si="63"/>
        <v>68750</v>
      </c>
    </row>
    <row r="2264" spans="1:5" x14ac:dyDescent="0.25">
      <c r="A2264" s="2">
        <v>1863</v>
      </c>
      <c r="B2264" s="3" t="s">
        <v>492</v>
      </c>
      <c r="C2264" s="2">
        <v>51</v>
      </c>
      <c r="D2264" s="7">
        <v>342.2</v>
      </c>
      <c r="E2264" s="7">
        <f t="shared" si="63"/>
        <v>17452.2</v>
      </c>
    </row>
    <row r="2265" spans="1:5" x14ac:dyDescent="0.25">
      <c r="A2265" s="2">
        <v>3194</v>
      </c>
      <c r="B2265" s="3" t="s">
        <v>493</v>
      </c>
      <c r="C2265" s="2">
        <v>100</v>
      </c>
      <c r="D2265" s="7">
        <v>289.10000000000002</v>
      </c>
      <c r="E2265" s="7">
        <f t="shared" si="63"/>
        <v>28910.000000000004</v>
      </c>
    </row>
    <row r="2266" spans="1:5" x14ac:dyDescent="0.25">
      <c r="A2266" s="2">
        <v>4670</v>
      </c>
      <c r="B2266" s="3" t="s">
        <v>494</v>
      </c>
      <c r="C2266" s="2">
        <v>0</v>
      </c>
      <c r="D2266" s="7">
        <v>83.54</v>
      </c>
      <c r="E2266" s="7">
        <f t="shared" si="63"/>
        <v>0</v>
      </c>
    </row>
    <row r="2267" spans="1:5" x14ac:dyDescent="0.25">
      <c r="A2267" s="2">
        <v>4453</v>
      </c>
      <c r="B2267" s="3" t="s">
        <v>495</v>
      </c>
      <c r="C2267" s="2">
        <v>108</v>
      </c>
      <c r="D2267" s="7">
        <v>103.37</v>
      </c>
      <c r="E2267" s="7">
        <f t="shared" si="63"/>
        <v>11163.960000000001</v>
      </c>
    </row>
    <row r="2268" spans="1:5" x14ac:dyDescent="0.25">
      <c r="A2268" s="2">
        <v>4592</v>
      </c>
      <c r="B2268" s="3" t="s">
        <v>496</v>
      </c>
      <c r="C2268" s="2">
        <v>0</v>
      </c>
      <c r="D2268" s="7">
        <v>202.49</v>
      </c>
      <c r="E2268" s="7">
        <f t="shared" si="63"/>
        <v>0</v>
      </c>
    </row>
    <row r="2269" spans="1:5" x14ac:dyDescent="0.25">
      <c r="A2269" s="2">
        <v>4935</v>
      </c>
      <c r="B2269" s="3" t="s">
        <v>497</v>
      </c>
      <c r="C2269" s="2">
        <v>144</v>
      </c>
      <c r="D2269" s="7">
        <v>152.05000000000001</v>
      </c>
      <c r="E2269" s="7">
        <f t="shared" si="63"/>
        <v>21895.200000000001</v>
      </c>
    </row>
    <row r="2270" spans="1:5" x14ac:dyDescent="0.25">
      <c r="A2270" s="2">
        <v>4948</v>
      </c>
      <c r="B2270" s="3" t="s">
        <v>498</v>
      </c>
      <c r="C2270" s="2">
        <v>336</v>
      </c>
      <c r="D2270" s="7">
        <v>100.25</v>
      </c>
      <c r="E2270" s="7">
        <f t="shared" si="63"/>
        <v>33684</v>
      </c>
    </row>
    <row r="2271" spans="1:5" x14ac:dyDescent="0.25">
      <c r="A2271" s="2">
        <v>4551</v>
      </c>
      <c r="B2271" s="3" t="s">
        <v>499</v>
      </c>
      <c r="C2271" s="2">
        <v>0</v>
      </c>
      <c r="D2271" s="7">
        <v>103.37</v>
      </c>
      <c r="E2271" s="7">
        <f t="shared" si="63"/>
        <v>0</v>
      </c>
    </row>
    <row r="2272" spans="1:5" x14ac:dyDescent="0.25">
      <c r="A2272" s="2">
        <v>4667</v>
      </c>
      <c r="B2272" s="3" t="s">
        <v>500</v>
      </c>
      <c r="C2272" s="2">
        <v>0</v>
      </c>
      <c r="D2272" s="7">
        <v>195.41</v>
      </c>
      <c r="E2272" s="7">
        <f t="shared" si="63"/>
        <v>0</v>
      </c>
    </row>
    <row r="2273" spans="1:5" x14ac:dyDescent="0.25">
      <c r="A2273" s="2">
        <v>381</v>
      </c>
      <c r="B2273" s="3" t="s">
        <v>501</v>
      </c>
      <c r="C2273" s="2">
        <v>200</v>
      </c>
      <c r="D2273" s="7">
        <v>168.48</v>
      </c>
      <c r="E2273" s="7">
        <f t="shared" si="63"/>
        <v>33696</v>
      </c>
    </row>
    <row r="2274" spans="1:5" x14ac:dyDescent="0.25">
      <c r="A2274" s="2">
        <v>1530</v>
      </c>
      <c r="B2274" s="3" t="s">
        <v>502</v>
      </c>
      <c r="C2274" s="2">
        <v>200</v>
      </c>
      <c r="D2274" s="7">
        <v>136.80000000000001</v>
      </c>
      <c r="E2274" s="7">
        <f t="shared" si="63"/>
        <v>27360.000000000004</v>
      </c>
    </row>
    <row r="2275" spans="1:5" x14ac:dyDescent="0.25">
      <c r="A2275" s="2">
        <v>598</v>
      </c>
      <c r="B2275" s="3" t="s">
        <v>503</v>
      </c>
      <c r="C2275" s="2">
        <v>500</v>
      </c>
      <c r="D2275" s="7">
        <v>125</v>
      </c>
      <c r="E2275" s="7">
        <f t="shared" si="63"/>
        <v>62500</v>
      </c>
    </row>
    <row r="2276" spans="1:5" x14ac:dyDescent="0.25">
      <c r="A2276" s="2">
        <v>1647</v>
      </c>
      <c r="B2276" s="3" t="s">
        <v>504</v>
      </c>
      <c r="C2276" s="2">
        <v>0</v>
      </c>
      <c r="D2276" s="7">
        <v>487.29</v>
      </c>
      <c r="E2276" s="7">
        <f t="shared" si="63"/>
        <v>0</v>
      </c>
    </row>
    <row r="2277" spans="1:5" x14ac:dyDescent="0.25">
      <c r="A2277" s="2">
        <v>2642</v>
      </c>
      <c r="B2277" s="3" t="s">
        <v>505</v>
      </c>
      <c r="C2277" s="2">
        <v>3</v>
      </c>
      <c r="D2277" s="7">
        <v>1121</v>
      </c>
      <c r="E2277" s="7">
        <f t="shared" si="63"/>
        <v>3363</v>
      </c>
    </row>
    <row r="2278" spans="1:5" x14ac:dyDescent="0.25">
      <c r="A2278" s="2">
        <v>4704</v>
      </c>
      <c r="B2278" s="3" t="s">
        <v>506</v>
      </c>
      <c r="C2278" s="2">
        <v>0</v>
      </c>
      <c r="D2278" s="7">
        <v>1710.91</v>
      </c>
      <c r="E2278" s="7">
        <f t="shared" si="63"/>
        <v>0</v>
      </c>
    </row>
    <row r="2279" spans="1:5" x14ac:dyDescent="0.25">
      <c r="A2279" s="2">
        <v>5018</v>
      </c>
      <c r="B2279" s="3" t="s">
        <v>507</v>
      </c>
      <c r="C2279" s="2">
        <v>0</v>
      </c>
      <c r="D2279" s="7">
        <v>4950</v>
      </c>
      <c r="E2279" s="7">
        <f t="shared" si="63"/>
        <v>0</v>
      </c>
    </row>
    <row r="2280" spans="1:5" x14ac:dyDescent="0.25">
      <c r="A2280" s="2">
        <v>183</v>
      </c>
      <c r="B2280" s="3" t="s">
        <v>508</v>
      </c>
      <c r="C2280" s="2">
        <v>120</v>
      </c>
      <c r="D2280" s="7">
        <v>813.75</v>
      </c>
      <c r="E2280" s="7">
        <f t="shared" si="63"/>
        <v>97650</v>
      </c>
    </row>
    <row r="2281" spans="1:5" x14ac:dyDescent="0.25">
      <c r="A2281" s="2">
        <v>4336</v>
      </c>
      <c r="B2281" s="3" t="s">
        <v>509</v>
      </c>
      <c r="C2281" s="2">
        <v>0</v>
      </c>
      <c r="D2281" s="7">
        <v>422.5</v>
      </c>
      <c r="E2281" s="7">
        <f t="shared" si="63"/>
        <v>0</v>
      </c>
    </row>
    <row r="2282" spans="1:5" x14ac:dyDescent="0.25">
      <c r="A2282" s="2">
        <v>3293</v>
      </c>
      <c r="B2282" s="3" t="s">
        <v>509</v>
      </c>
      <c r="C2282" s="2">
        <v>0</v>
      </c>
      <c r="D2282" s="7">
        <v>479</v>
      </c>
      <c r="E2282" s="7">
        <f t="shared" si="63"/>
        <v>0</v>
      </c>
    </row>
    <row r="2283" spans="1:5" x14ac:dyDescent="0.25">
      <c r="A2283" s="2">
        <v>3815</v>
      </c>
      <c r="B2283" s="3" t="s">
        <v>510</v>
      </c>
      <c r="C2283" s="2">
        <v>6</v>
      </c>
      <c r="D2283" s="7">
        <v>1888</v>
      </c>
      <c r="E2283" s="7">
        <f t="shared" si="63"/>
        <v>11328</v>
      </c>
    </row>
    <row r="2284" spans="1:5" x14ac:dyDescent="0.25">
      <c r="A2284" s="2">
        <v>596</v>
      </c>
      <c r="B2284" s="3" t="s">
        <v>511</v>
      </c>
      <c r="C2284" s="2">
        <v>0</v>
      </c>
      <c r="D2284" s="7">
        <v>4</v>
      </c>
      <c r="E2284" s="7">
        <f t="shared" si="63"/>
        <v>0</v>
      </c>
    </row>
    <row r="2285" spans="1:5" x14ac:dyDescent="0.25">
      <c r="A2285" s="2">
        <v>3816</v>
      </c>
      <c r="B2285" s="3" t="s">
        <v>512</v>
      </c>
      <c r="C2285" s="2">
        <v>12</v>
      </c>
      <c r="D2285" s="7">
        <v>890</v>
      </c>
      <c r="E2285" s="7">
        <f t="shared" si="63"/>
        <v>10680</v>
      </c>
    </row>
    <row r="2286" spans="1:5" x14ac:dyDescent="0.25">
      <c r="A2286" s="9">
        <v>3467</v>
      </c>
      <c r="B2286" s="10" t="s">
        <v>513</v>
      </c>
      <c r="C2286" s="9">
        <v>3</v>
      </c>
      <c r="D2286" s="11">
        <v>890</v>
      </c>
      <c r="E2286" s="11">
        <f t="shared" si="63"/>
        <v>2670</v>
      </c>
    </row>
    <row r="2287" spans="1:5" x14ac:dyDescent="0.25">
      <c r="A2287" s="2">
        <v>473</v>
      </c>
      <c r="B2287" s="3" t="s">
        <v>514</v>
      </c>
      <c r="C2287" s="2">
        <v>0</v>
      </c>
      <c r="D2287" s="7">
        <v>700</v>
      </c>
      <c r="E2287" s="7">
        <f t="shared" si="63"/>
        <v>0</v>
      </c>
    </row>
    <row r="2288" spans="1:5" x14ac:dyDescent="0.25">
      <c r="A2288" s="2">
        <v>2008</v>
      </c>
      <c r="B2288" s="3" t="s">
        <v>515</v>
      </c>
      <c r="C2288" s="2">
        <v>0</v>
      </c>
      <c r="D2288" s="7">
        <v>900</v>
      </c>
      <c r="E2288" s="7">
        <f t="shared" si="63"/>
        <v>0</v>
      </c>
    </row>
    <row r="2289" spans="1:5" x14ac:dyDescent="0.25">
      <c r="A2289" s="2">
        <v>2009</v>
      </c>
      <c r="B2289" s="3" t="s">
        <v>516</v>
      </c>
      <c r="C2289" s="2">
        <v>7</v>
      </c>
      <c r="D2289" s="7">
        <v>420</v>
      </c>
      <c r="E2289" s="7">
        <f t="shared" si="63"/>
        <v>2940</v>
      </c>
    </row>
    <row r="2290" spans="1:5" x14ac:dyDescent="0.25">
      <c r="A2290" s="2">
        <v>3468</v>
      </c>
      <c r="B2290" s="3" t="s">
        <v>517</v>
      </c>
      <c r="C2290" s="2">
        <v>2</v>
      </c>
      <c r="D2290" s="7">
        <v>490</v>
      </c>
      <c r="E2290" s="7">
        <f t="shared" si="63"/>
        <v>980</v>
      </c>
    </row>
    <row r="2291" spans="1:5" x14ac:dyDescent="0.25">
      <c r="A2291" s="2">
        <v>363</v>
      </c>
      <c r="B2291" s="3" t="s">
        <v>518</v>
      </c>
      <c r="C2291" s="2">
        <v>0</v>
      </c>
      <c r="D2291" s="7">
        <v>3254.5</v>
      </c>
      <c r="E2291" s="7">
        <f t="shared" si="63"/>
        <v>0</v>
      </c>
    </row>
    <row r="2292" spans="1:5" x14ac:dyDescent="0.25">
      <c r="A2292" s="2">
        <v>560</v>
      </c>
      <c r="B2292" s="3" t="s">
        <v>519</v>
      </c>
      <c r="C2292" s="2">
        <v>0</v>
      </c>
      <c r="D2292" s="7">
        <v>2224.1</v>
      </c>
      <c r="E2292" s="7">
        <f t="shared" si="63"/>
        <v>0</v>
      </c>
    </row>
    <row r="2293" spans="1:5" x14ac:dyDescent="0.25">
      <c r="A2293" s="2">
        <v>4745</v>
      </c>
      <c r="B2293" s="3" t="s">
        <v>520</v>
      </c>
      <c r="C2293" s="2">
        <v>0</v>
      </c>
      <c r="D2293" s="7">
        <v>120</v>
      </c>
      <c r="E2293" s="7">
        <f t="shared" si="63"/>
        <v>0</v>
      </c>
    </row>
    <row r="2294" spans="1:5" x14ac:dyDescent="0.25">
      <c r="A2294" s="2">
        <v>3660</v>
      </c>
      <c r="B2294" s="3" t="s">
        <v>521</v>
      </c>
      <c r="C2294" s="2">
        <v>27</v>
      </c>
      <c r="D2294" s="7">
        <v>204.32</v>
      </c>
      <c r="E2294" s="7">
        <f t="shared" si="63"/>
        <v>5516.6399999999994</v>
      </c>
    </row>
    <row r="2295" spans="1:5" x14ac:dyDescent="0.25">
      <c r="A2295" s="2">
        <v>85</v>
      </c>
      <c r="B2295" s="3" t="s">
        <v>522</v>
      </c>
      <c r="C2295" s="2">
        <v>500</v>
      </c>
      <c r="D2295" s="7">
        <v>10.25</v>
      </c>
      <c r="E2295" s="7">
        <f t="shared" si="63"/>
        <v>5125</v>
      </c>
    </row>
    <row r="2296" spans="1:5" x14ac:dyDescent="0.25">
      <c r="A2296" s="2">
        <v>1807</v>
      </c>
      <c r="B2296" s="3" t="s">
        <v>523</v>
      </c>
      <c r="C2296" s="8">
        <v>4700</v>
      </c>
      <c r="D2296" s="7">
        <v>20.059999999999999</v>
      </c>
      <c r="E2296" s="7">
        <f t="shared" si="63"/>
        <v>94282</v>
      </c>
    </row>
    <row r="2297" spans="1:5" x14ac:dyDescent="0.25">
      <c r="A2297" s="2">
        <v>1026</v>
      </c>
      <c r="B2297" s="3" t="s">
        <v>523</v>
      </c>
      <c r="C2297" s="2">
        <v>0</v>
      </c>
      <c r="D2297" s="7">
        <v>17.95</v>
      </c>
      <c r="E2297" s="7">
        <f t="shared" si="63"/>
        <v>0</v>
      </c>
    </row>
    <row r="2298" spans="1:5" x14ac:dyDescent="0.25">
      <c r="A2298" s="2">
        <v>2650</v>
      </c>
      <c r="B2298" s="3" t="s">
        <v>524</v>
      </c>
      <c r="C2298" s="2">
        <v>250</v>
      </c>
      <c r="D2298" s="7">
        <v>283.2</v>
      </c>
      <c r="E2298" s="7">
        <f t="shared" si="63"/>
        <v>70800</v>
      </c>
    </row>
    <row r="2299" spans="1:5" x14ac:dyDescent="0.25">
      <c r="A2299" s="2">
        <v>1793</v>
      </c>
      <c r="B2299" s="3" t="s">
        <v>525</v>
      </c>
      <c r="C2299" s="2">
        <v>4</v>
      </c>
      <c r="D2299" s="7">
        <v>75</v>
      </c>
      <c r="E2299" s="7">
        <f t="shared" si="63"/>
        <v>300</v>
      </c>
    </row>
    <row r="2300" spans="1:5" x14ac:dyDescent="0.25">
      <c r="A2300" s="2">
        <v>396</v>
      </c>
      <c r="B2300" s="3" t="s">
        <v>526</v>
      </c>
      <c r="C2300" s="2">
        <v>278</v>
      </c>
      <c r="D2300" s="7">
        <v>27</v>
      </c>
      <c r="E2300" s="7">
        <f t="shared" si="63"/>
        <v>7506</v>
      </c>
    </row>
    <row r="2301" spans="1:5" x14ac:dyDescent="0.25">
      <c r="A2301" s="2">
        <v>4630</v>
      </c>
      <c r="B2301" s="3" t="s">
        <v>527</v>
      </c>
      <c r="C2301" s="2">
        <v>0</v>
      </c>
      <c r="D2301" s="7">
        <v>53.81</v>
      </c>
      <c r="E2301" s="7">
        <f t="shared" si="63"/>
        <v>0</v>
      </c>
    </row>
    <row r="2302" spans="1:5" x14ac:dyDescent="0.25">
      <c r="A2302" s="2">
        <v>4671</v>
      </c>
      <c r="B2302" s="3" t="s">
        <v>528</v>
      </c>
      <c r="C2302" s="2">
        <v>0</v>
      </c>
      <c r="D2302" s="7">
        <v>85.32</v>
      </c>
      <c r="E2302" s="7">
        <f t="shared" si="63"/>
        <v>0</v>
      </c>
    </row>
    <row r="2303" spans="1:5" x14ac:dyDescent="0.25">
      <c r="A2303" s="2">
        <v>1303</v>
      </c>
      <c r="B2303" s="3" t="s">
        <v>529</v>
      </c>
      <c r="C2303" s="2">
        <v>0</v>
      </c>
      <c r="D2303" s="7">
        <v>315</v>
      </c>
      <c r="E2303" s="7">
        <f t="shared" si="63"/>
        <v>0</v>
      </c>
    </row>
    <row r="2304" spans="1:5" x14ac:dyDescent="0.25">
      <c r="A2304" s="2">
        <v>238</v>
      </c>
      <c r="B2304" s="3" t="s">
        <v>530</v>
      </c>
      <c r="C2304" s="2">
        <v>0</v>
      </c>
      <c r="D2304" s="7">
        <v>315.89999999999998</v>
      </c>
      <c r="E2304" s="7">
        <f t="shared" si="63"/>
        <v>0</v>
      </c>
    </row>
    <row r="2305" spans="1:5" x14ac:dyDescent="0.25">
      <c r="A2305" s="2">
        <v>4631</v>
      </c>
      <c r="B2305" s="3" t="s">
        <v>528</v>
      </c>
      <c r="C2305" s="2">
        <v>0</v>
      </c>
      <c r="D2305" s="7">
        <v>67.97</v>
      </c>
      <c r="E2305" s="7">
        <f t="shared" si="63"/>
        <v>0</v>
      </c>
    </row>
    <row r="2306" spans="1:5" x14ac:dyDescent="0.25">
      <c r="A2306" s="2">
        <v>401</v>
      </c>
      <c r="B2306" s="3" t="s">
        <v>531</v>
      </c>
      <c r="C2306" s="2">
        <v>78</v>
      </c>
      <c r="D2306" s="7">
        <v>3249.72</v>
      </c>
      <c r="E2306" s="7">
        <f t="shared" si="63"/>
        <v>253478.15999999997</v>
      </c>
    </row>
    <row r="2307" spans="1:5" x14ac:dyDescent="0.25">
      <c r="A2307" s="2">
        <v>717</v>
      </c>
      <c r="B2307" s="3" t="s">
        <v>532</v>
      </c>
      <c r="C2307" s="2">
        <v>27</v>
      </c>
      <c r="D2307" s="7">
        <v>3660</v>
      </c>
      <c r="E2307" s="7">
        <f t="shared" si="63"/>
        <v>98820</v>
      </c>
    </row>
    <row r="2308" spans="1:5" x14ac:dyDescent="0.25">
      <c r="A2308" s="2">
        <v>3700</v>
      </c>
      <c r="B2308" s="3" t="s">
        <v>533</v>
      </c>
      <c r="C2308" s="2">
        <v>78</v>
      </c>
      <c r="D2308" s="7">
        <v>4995</v>
      </c>
      <c r="E2308" s="7">
        <f t="shared" si="63"/>
        <v>389610</v>
      </c>
    </row>
    <row r="2309" spans="1:5" x14ac:dyDescent="0.25">
      <c r="A2309" s="2">
        <v>1862</v>
      </c>
      <c r="B2309" s="3" t="s">
        <v>534</v>
      </c>
      <c r="C2309" s="2">
        <v>0</v>
      </c>
      <c r="D2309" s="7">
        <v>500</v>
      </c>
      <c r="E2309" s="7">
        <f t="shared" si="63"/>
        <v>0</v>
      </c>
    </row>
    <row r="2310" spans="1:5" x14ac:dyDescent="0.25">
      <c r="A2310" s="2">
        <v>3062</v>
      </c>
      <c r="B2310" s="3" t="s">
        <v>535</v>
      </c>
      <c r="C2310" s="2">
        <v>2</v>
      </c>
      <c r="D2310" s="7">
        <v>45000</v>
      </c>
      <c r="E2310" s="7">
        <f t="shared" si="63"/>
        <v>90000</v>
      </c>
    </row>
    <row r="2311" spans="1:5" x14ac:dyDescent="0.25">
      <c r="A2311" s="2">
        <v>1818</v>
      </c>
      <c r="B2311" s="3" t="s">
        <v>536</v>
      </c>
      <c r="C2311" s="2">
        <v>182</v>
      </c>
      <c r="D2311" s="7">
        <v>1711</v>
      </c>
      <c r="E2311" s="7">
        <f t="shared" si="63"/>
        <v>311402</v>
      </c>
    </row>
    <row r="2312" spans="1:5" x14ac:dyDescent="0.25">
      <c r="A2312" s="2">
        <v>1199</v>
      </c>
      <c r="B2312" s="3" t="s">
        <v>537</v>
      </c>
      <c r="C2312" s="2">
        <v>140</v>
      </c>
      <c r="D2312" s="7">
        <v>1486.8</v>
      </c>
      <c r="E2312" s="7">
        <f t="shared" si="63"/>
        <v>208152</v>
      </c>
    </row>
    <row r="2313" spans="1:5" x14ac:dyDescent="0.25">
      <c r="A2313" s="2">
        <v>5020</v>
      </c>
      <c r="B2313" s="3" t="s">
        <v>538</v>
      </c>
      <c r="C2313" s="2">
        <v>0</v>
      </c>
      <c r="D2313" s="7">
        <v>1353</v>
      </c>
      <c r="E2313" s="7">
        <f t="shared" si="63"/>
        <v>0</v>
      </c>
    </row>
    <row r="2314" spans="1:5" x14ac:dyDescent="0.25">
      <c r="A2314" s="2">
        <v>3702</v>
      </c>
      <c r="B2314" s="3" t="s">
        <v>539</v>
      </c>
      <c r="C2314" s="2">
        <v>0</v>
      </c>
      <c r="D2314" s="7">
        <v>1005.1</v>
      </c>
      <c r="E2314" s="7">
        <f t="shared" si="63"/>
        <v>0</v>
      </c>
    </row>
    <row r="2315" spans="1:5" x14ac:dyDescent="0.25">
      <c r="A2315" s="2">
        <v>4022</v>
      </c>
      <c r="B2315" s="3" t="s">
        <v>540</v>
      </c>
      <c r="C2315" s="2">
        <v>0</v>
      </c>
      <c r="D2315" s="7">
        <v>27.5</v>
      </c>
      <c r="E2315" s="7">
        <f t="shared" si="63"/>
        <v>0</v>
      </c>
    </row>
    <row r="2316" spans="1:5" x14ac:dyDescent="0.25">
      <c r="A2316" s="2">
        <v>4555</v>
      </c>
      <c r="B2316" s="3" t="s">
        <v>541</v>
      </c>
      <c r="C2316" s="2">
        <v>204</v>
      </c>
      <c r="D2316" s="7">
        <v>39</v>
      </c>
      <c r="E2316" s="7">
        <f t="shared" si="63"/>
        <v>7956</v>
      </c>
    </row>
    <row r="2317" spans="1:5" x14ac:dyDescent="0.25">
      <c r="A2317" s="2">
        <v>869</v>
      </c>
      <c r="B2317" s="3" t="s">
        <v>542</v>
      </c>
      <c r="C2317" s="2">
        <v>0</v>
      </c>
      <c r="D2317" s="7">
        <v>45</v>
      </c>
      <c r="E2317" s="7">
        <f t="shared" si="63"/>
        <v>0</v>
      </c>
    </row>
    <row r="2318" spans="1:5" x14ac:dyDescent="0.25">
      <c r="A2318" s="2">
        <v>1176</v>
      </c>
      <c r="B2318" s="3" t="s">
        <v>543</v>
      </c>
      <c r="C2318" s="2">
        <v>0</v>
      </c>
      <c r="D2318" s="7">
        <v>49.5</v>
      </c>
      <c r="E2318" s="7">
        <f t="shared" si="63"/>
        <v>0</v>
      </c>
    </row>
    <row r="2319" spans="1:5" x14ac:dyDescent="0.25">
      <c r="A2319" s="2">
        <v>1172</v>
      </c>
      <c r="B2319" s="3" t="s">
        <v>544</v>
      </c>
      <c r="C2319" s="2">
        <v>0</v>
      </c>
      <c r="D2319" s="7">
        <v>39</v>
      </c>
      <c r="E2319" s="7">
        <f t="shared" si="63"/>
        <v>0</v>
      </c>
    </row>
    <row r="2320" spans="1:5" x14ac:dyDescent="0.25">
      <c r="A2320" s="2">
        <v>784</v>
      </c>
      <c r="B2320" s="3" t="s">
        <v>545</v>
      </c>
      <c r="C2320" s="2">
        <v>0</v>
      </c>
      <c r="D2320" s="7">
        <v>14.93</v>
      </c>
      <c r="E2320" s="7">
        <f t="shared" si="63"/>
        <v>0</v>
      </c>
    </row>
    <row r="2321" spans="1:5" x14ac:dyDescent="0.25">
      <c r="A2321" s="2">
        <v>1451</v>
      </c>
      <c r="B2321" s="3" t="s">
        <v>546</v>
      </c>
      <c r="C2321" s="8">
        <v>4440</v>
      </c>
      <c r="D2321" s="7">
        <v>127.5</v>
      </c>
      <c r="E2321" s="7">
        <f t="shared" si="63"/>
        <v>566100</v>
      </c>
    </row>
    <row r="2322" spans="1:5" x14ac:dyDescent="0.25">
      <c r="A2322" s="2">
        <v>1173</v>
      </c>
      <c r="B2322" s="3" t="s">
        <v>547</v>
      </c>
      <c r="C2322" s="2">
        <v>72</v>
      </c>
      <c r="D2322" s="7">
        <v>123.25</v>
      </c>
      <c r="E2322" s="7">
        <f t="shared" ref="E2322:E2385" si="64">C2322*D2322</f>
        <v>8874</v>
      </c>
    </row>
    <row r="2323" spans="1:5" x14ac:dyDescent="0.25">
      <c r="A2323" s="2">
        <v>1789</v>
      </c>
      <c r="B2323" s="3" t="s">
        <v>548</v>
      </c>
      <c r="C2323" s="2">
        <v>0</v>
      </c>
      <c r="D2323" s="7">
        <v>11140</v>
      </c>
      <c r="E2323" s="7">
        <f t="shared" si="64"/>
        <v>0</v>
      </c>
    </row>
    <row r="2324" spans="1:5" x14ac:dyDescent="0.25">
      <c r="A2324" s="2">
        <v>720</v>
      </c>
      <c r="B2324" s="3" t="s">
        <v>549</v>
      </c>
      <c r="C2324" s="2">
        <v>0</v>
      </c>
      <c r="D2324" s="7">
        <v>10.199999999999999</v>
      </c>
      <c r="E2324" s="7">
        <f t="shared" si="64"/>
        <v>0</v>
      </c>
    </row>
    <row r="2325" spans="1:5" x14ac:dyDescent="0.25">
      <c r="A2325" s="14">
        <v>5010</v>
      </c>
      <c r="B2325" s="15" t="s">
        <v>550</v>
      </c>
      <c r="C2325" s="14">
        <v>0</v>
      </c>
      <c r="D2325" s="16">
        <v>1550</v>
      </c>
      <c r="E2325" s="16">
        <f t="shared" si="64"/>
        <v>0</v>
      </c>
    </row>
    <row r="2326" spans="1:5" x14ac:dyDescent="0.25">
      <c r="A2326" s="2">
        <v>2050</v>
      </c>
      <c r="B2326" s="3" t="s">
        <v>551</v>
      </c>
      <c r="C2326" s="2">
        <v>2</v>
      </c>
      <c r="D2326" s="7">
        <v>413</v>
      </c>
      <c r="E2326" s="7">
        <f t="shared" si="64"/>
        <v>826</v>
      </c>
    </row>
    <row r="2327" spans="1:5" x14ac:dyDescent="0.25">
      <c r="A2327" s="2">
        <v>1971</v>
      </c>
      <c r="B2327" s="3" t="s">
        <v>552</v>
      </c>
      <c r="C2327" s="2">
        <v>37</v>
      </c>
      <c r="D2327" s="7">
        <v>1846.63</v>
      </c>
      <c r="E2327" s="7">
        <f t="shared" si="64"/>
        <v>68325.31</v>
      </c>
    </row>
    <row r="2328" spans="1:5" x14ac:dyDescent="0.25">
      <c r="A2328" s="2">
        <v>1310</v>
      </c>
      <c r="B2328" s="3" t="s">
        <v>553</v>
      </c>
      <c r="C2328" s="2">
        <v>200</v>
      </c>
      <c r="D2328" s="7">
        <v>27</v>
      </c>
      <c r="E2328" s="7">
        <f t="shared" si="64"/>
        <v>5400</v>
      </c>
    </row>
    <row r="2329" spans="1:5" x14ac:dyDescent="0.25">
      <c r="A2329" s="2">
        <v>3283</v>
      </c>
      <c r="B2329" s="3" t="s">
        <v>554</v>
      </c>
      <c r="C2329" s="2">
        <v>150</v>
      </c>
      <c r="D2329" s="7">
        <v>1.84</v>
      </c>
      <c r="E2329" s="7">
        <f t="shared" si="64"/>
        <v>276</v>
      </c>
    </row>
    <row r="2330" spans="1:5" x14ac:dyDescent="0.25">
      <c r="A2330" s="2">
        <v>727</v>
      </c>
      <c r="B2330" s="3" t="s">
        <v>555</v>
      </c>
      <c r="C2330" s="2">
        <v>500</v>
      </c>
      <c r="D2330" s="7">
        <v>50.74</v>
      </c>
      <c r="E2330" s="7">
        <f t="shared" si="64"/>
        <v>25370</v>
      </c>
    </row>
    <row r="2331" spans="1:5" x14ac:dyDescent="0.25">
      <c r="A2331" s="2">
        <v>1976</v>
      </c>
      <c r="B2331" s="3" t="s">
        <v>556</v>
      </c>
      <c r="C2331" s="2">
        <v>0</v>
      </c>
      <c r="D2331" s="7">
        <v>68.88</v>
      </c>
      <c r="E2331" s="7">
        <f t="shared" si="64"/>
        <v>0</v>
      </c>
    </row>
    <row r="2332" spans="1:5" x14ac:dyDescent="0.25">
      <c r="A2332" s="2">
        <v>4591</v>
      </c>
      <c r="B2332" s="3" t="s">
        <v>557</v>
      </c>
      <c r="C2332" s="2">
        <v>80</v>
      </c>
      <c r="D2332" s="7">
        <v>29.74</v>
      </c>
      <c r="E2332" s="7">
        <f t="shared" si="64"/>
        <v>2379.1999999999998</v>
      </c>
    </row>
    <row r="2333" spans="1:5" x14ac:dyDescent="0.25">
      <c r="A2333" s="2">
        <v>4589</v>
      </c>
      <c r="B2333" s="3" t="s">
        <v>558</v>
      </c>
      <c r="C2333" s="2">
        <v>100</v>
      </c>
      <c r="D2333" s="7">
        <v>20.53</v>
      </c>
      <c r="E2333" s="7">
        <f t="shared" si="64"/>
        <v>2053</v>
      </c>
    </row>
    <row r="2334" spans="1:5" x14ac:dyDescent="0.25">
      <c r="A2334" s="2">
        <v>422</v>
      </c>
      <c r="B2334" s="3" t="s">
        <v>559</v>
      </c>
      <c r="C2334" s="2">
        <v>700</v>
      </c>
      <c r="D2334" s="7">
        <v>17.45</v>
      </c>
      <c r="E2334" s="7">
        <f t="shared" si="64"/>
        <v>12215</v>
      </c>
    </row>
    <row r="2335" spans="1:5" x14ac:dyDescent="0.25">
      <c r="A2335" s="2">
        <v>4590</v>
      </c>
      <c r="B2335" s="3" t="s">
        <v>560</v>
      </c>
      <c r="C2335" s="2">
        <v>350</v>
      </c>
      <c r="D2335" s="7">
        <v>27.54</v>
      </c>
      <c r="E2335" s="7">
        <f t="shared" si="64"/>
        <v>9639</v>
      </c>
    </row>
    <row r="2336" spans="1:5" x14ac:dyDescent="0.25">
      <c r="A2336" s="2">
        <v>4797</v>
      </c>
      <c r="B2336" s="3" t="s">
        <v>561</v>
      </c>
      <c r="C2336" s="2">
        <v>0</v>
      </c>
      <c r="D2336" s="7">
        <v>7.18</v>
      </c>
      <c r="E2336" s="7">
        <f t="shared" si="64"/>
        <v>0</v>
      </c>
    </row>
    <row r="2337" spans="1:5" x14ac:dyDescent="0.25">
      <c r="A2337" s="2">
        <v>421</v>
      </c>
      <c r="B2337" s="3" t="s">
        <v>562</v>
      </c>
      <c r="C2337" s="2">
        <v>50</v>
      </c>
      <c r="D2337" s="7">
        <v>33.29</v>
      </c>
      <c r="E2337" s="7">
        <f t="shared" si="64"/>
        <v>1664.5</v>
      </c>
    </row>
    <row r="2338" spans="1:5" x14ac:dyDescent="0.25">
      <c r="A2338" s="2">
        <v>4675</v>
      </c>
      <c r="B2338" s="3" t="s">
        <v>563</v>
      </c>
      <c r="C2338" s="2">
        <v>0</v>
      </c>
      <c r="D2338" s="7">
        <v>17.93</v>
      </c>
      <c r="E2338" s="7">
        <f t="shared" si="64"/>
        <v>0</v>
      </c>
    </row>
    <row r="2339" spans="1:5" x14ac:dyDescent="0.25">
      <c r="A2339" s="2">
        <v>3776</v>
      </c>
      <c r="B2339" s="3" t="s">
        <v>564</v>
      </c>
      <c r="C2339" s="2">
        <v>100</v>
      </c>
      <c r="D2339" s="7">
        <v>32</v>
      </c>
      <c r="E2339" s="7">
        <f t="shared" si="64"/>
        <v>3200</v>
      </c>
    </row>
    <row r="2340" spans="1:5" x14ac:dyDescent="0.25">
      <c r="A2340" s="2">
        <v>1198</v>
      </c>
      <c r="B2340" s="3" t="s">
        <v>565</v>
      </c>
      <c r="C2340" s="2">
        <v>0</v>
      </c>
      <c r="D2340" s="7">
        <v>17.45</v>
      </c>
      <c r="E2340" s="7">
        <f t="shared" si="64"/>
        <v>0</v>
      </c>
    </row>
    <row r="2341" spans="1:5" x14ac:dyDescent="0.25">
      <c r="A2341" s="2">
        <v>1214</v>
      </c>
      <c r="B2341" s="3" t="s">
        <v>566</v>
      </c>
      <c r="C2341" s="2">
        <v>500</v>
      </c>
      <c r="D2341" s="7">
        <v>525</v>
      </c>
      <c r="E2341" s="7">
        <f t="shared" si="64"/>
        <v>262500</v>
      </c>
    </row>
    <row r="2342" spans="1:5" x14ac:dyDescent="0.25">
      <c r="A2342" s="2">
        <v>1215</v>
      </c>
      <c r="B2342" s="3" t="s">
        <v>567</v>
      </c>
      <c r="C2342" s="2">
        <v>100</v>
      </c>
      <c r="D2342" s="7">
        <v>525</v>
      </c>
      <c r="E2342" s="7">
        <f t="shared" si="64"/>
        <v>52500</v>
      </c>
    </row>
    <row r="2343" spans="1:5" x14ac:dyDescent="0.25">
      <c r="A2343" s="2">
        <v>182</v>
      </c>
      <c r="B2343" s="3" t="s">
        <v>568</v>
      </c>
      <c r="C2343" s="2">
        <v>0</v>
      </c>
      <c r="D2343" s="7">
        <v>247</v>
      </c>
      <c r="E2343" s="7">
        <f t="shared" si="64"/>
        <v>0</v>
      </c>
    </row>
    <row r="2344" spans="1:5" x14ac:dyDescent="0.25">
      <c r="A2344" s="2">
        <v>4335</v>
      </c>
      <c r="B2344" s="3" t="s">
        <v>569</v>
      </c>
      <c r="C2344" s="2">
        <v>120</v>
      </c>
      <c r="D2344" s="7">
        <v>338</v>
      </c>
      <c r="E2344" s="7">
        <f t="shared" si="64"/>
        <v>40560</v>
      </c>
    </row>
    <row r="2345" spans="1:5" x14ac:dyDescent="0.25">
      <c r="A2345" s="2">
        <v>181</v>
      </c>
      <c r="B2345" s="3" t="s">
        <v>570</v>
      </c>
      <c r="C2345" s="2">
        <v>0</v>
      </c>
      <c r="D2345" s="7">
        <v>422.5</v>
      </c>
      <c r="E2345" s="7">
        <f t="shared" si="64"/>
        <v>0</v>
      </c>
    </row>
    <row r="2346" spans="1:5" x14ac:dyDescent="0.25">
      <c r="A2346" s="2">
        <v>4333</v>
      </c>
      <c r="B2346" s="10" t="s">
        <v>571</v>
      </c>
      <c r="C2346" s="9">
        <v>90</v>
      </c>
      <c r="D2346" s="11">
        <v>247</v>
      </c>
      <c r="E2346" s="11">
        <f t="shared" si="64"/>
        <v>22230</v>
      </c>
    </row>
    <row r="2347" spans="1:5" x14ac:dyDescent="0.25">
      <c r="A2347" s="2">
        <v>1022</v>
      </c>
      <c r="B2347" s="3" t="s">
        <v>572</v>
      </c>
      <c r="C2347" s="2">
        <v>75</v>
      </c>
      <c r="D2347" s="7">
        <v>435</v>
      </c>
      <c r="E2347" s="7">
        <f t="shared" si="64"/>
        <v>32625</v>
      </c>
    </row>
    <row r="2348" spans="1:5" x14ac:dyDescent="0.25">
      <c r="A2348" s="2">
        <v>4586</v>
      </c>
      <c r="B2348" s="3" t="s">
        <v>862</v>
      </c>
      <c r="C2348" s="2">
        <v>208</v>
      </c>
      <c r="D2348" s="7">
        <v>19.95</v>
      </c>
      <c r="E2348" s="7">
        <f t="shared" si="64"/>
        <v>4149.5999999999995</v>
      </c>
    </row>
    <row r="2349" spans="1:5" x14ac:dyDescent="0.25">
      <c r="A2349" s="2">
        <v>4083</v>
      </c>
      <c r="B2349" s="3" t="s">
        <v>573</v>
      </c>
      <c r="C2349" s="2">
        <v>50</v>
      </c>
      <c r="D2349" s="7">
        <v>342.2</v>
      </c>
      <c r="E2349" s="7">
        <f t="shared" si="64"/>
        <v>17110</v>
      </c>
    </row>
    <row r="2350" spans="1:5" x14ac:dyDescent="0.25">
      <c r="A2350" s="2">
        <v>429</v>
      </c>
      <c r="B2350" s="3" t="s">
        <v>574</v>
      </c>
      <c r="C2350" s="2">
        <v>0</v>
      </c>
      <c r="D2350" s="7">
        <v>330.4</v>
      </c>
      <c r="E2350" s="7">
        <f t="shared" si="64"/>
        <v>0</v>
      </c>
    </row>
    <row r="2351" spans="1:5" x14ac:dyDescent="0.25">
      <c r="A2351" s="2">
        <v>4586</v>
      </c>
      <c r="B2351" s="3" t="s">
        <v>575</v>
      </c>
      <c r="C2351" s="2">
        <v>0</v>
      </c>
      <c r="D2351" s="7">
        <v>13.56</v>
      </c>
      <c r="E2351" s="7">
        <f t="shared" si="64"/>
        <v>0</v>
      </c>
    </row>
    <row r="2352" spans="1:5" x14ac:dyDescent="0.25">
      <c r="A2352" s="2">
        <v>1033</v>
      </c>
      <c r="B2352" s="3" t="s">
        <v>576</v>
      </c>
      <c r="C2352" s="2">
        <v>0</v>
      </c>
      <c r="D2352" s="7">
        <v>1290</v>
      </c>
      <c r="E2352" s="7">
        <f t="shared" si="64"/>
        <v>0</v>
      </c>
    </row>
    <row r="2353" spans="1:5" x14ac:dyDescent="0.25">
      <c r="A2353" s="2">
        <v>433</v>
      </c>
      <c r="B2353" s="3" t="s">
        <v>577</v>
      </c>
      <c r="C2353" s="2">
        <v>18</v>
      </c>
      <c r="D2353" s="7">
        <v>2180.77</v>
      </c>
      <c r="E2353" s="7">
        <f t="shared" si="64"/>
        <v>39253.86</v>
      </c>
    </row>
    <row r="2354" spans="1:5" x14ac:dyDescent="0.25">
      <c r="A2354" s="2">
        <v>736</v>
      </c>
      <c r="B2354" s="3" t="s">
        <v>578</v>
      </c>
      <c r="C2354" s="2">
        <v>47</v>
      </c>
      <c r="D2354" s="7">
        <v>298.8</v>
      </c>
      <c r="E2354" s="7">
        <f t="shared" si="64"/>
        <v>14043.6</v>
      </c>
    </row>
    <row r="2355" spans="1:5" x14ac:dyDescent="0.25">
      <c r="A2355" s="2">
        <v>4095</v>
      </c>
      <c r="B2355" s="3" t="s">
        <v>579</v>
      </c>
      <c r="C2355" s="2">
        <v>200</v>
      </c>
      <c r="D2355" s="7">
        <v>32.200000000000003</v>
      </c>
      <c r="E2355" s="7">
        <f t="shared" si="64"/>
        <v>6440.0000000000009</v>
      </c>
    </row>
    <row r="2356" spans="1:5" x14ac:dyDescent="0.25">
      <c r="A2356" s="2">
        <v>4707</v>
      </c>
      <c r="B2356" s="3" t="s">
        <v>580</v>
      </c>
      <c r="C2356" s="2">
        <v>600</v>
      </c>
      <c r="D2356" s="7">
        <v>106.2</v>
      </c>
      <c r="E2356" s="7">
        <f t="shared" si="64"/>
        <v>63720</v>
      </c>
    </row>
    <row r="2357" spans="1:5" x14ac:dyDescent="0.25">
      <c r="A2357" s="2">
        <v>4846</v>
      </c>
      <c r="B2357" s="3" t="s">
        <v>581</v>
      </c>
      <c r="C2357" s="2">
        <v>0</v>
      </c>
      <c r="D2357" s="7">
        <v>152.15</v>
      </c>
      <c r="E2357" s="7">
        <f t="shared" si="64"/>
        <v>0</v>
      </c>
    </row>
    <row r="2358" spans="1:5" x14ac:dyDescent="0.25">
      <c r="A2358" s="2">
        <v>4674</v>
      </c>
      <c r="B2358" s="3" t="s">
        <v>582</v>
      </c>
      <c r="C2358" s="2">
        <v>312</v>
      </c>
      <c r="D2358" s="7">
        <v>84.16</v>
      </c>
      <c r="E2358" s="7">
        <f t="shared" si="64"/>
        <v>26257.919999999998</v>
      </c>
    </row>
    <row r="2359" spans="1:5" x14ac:dyDescent="0.25">
      <c r="A2359" s="2">
        <v>4845</v>
      </c>
      <c r="B2359" s="3" t="s">
        <v>583</v>
      </c>
      <c r="C2359" s="2">
        <v>0</v>
      </c>
      <c r="D2359" s="7">
        <v>84</v>
      </c>
      <c r="E2359" s="7">
        <f t="shared" si="64"/>
        <v>0</v>
      </c>
    </row>
    <row r="2360" spans="1:5" x14ac:dyDescent="0.25">
      <c r="A2360" s="2">
        <v>4849</v>
      </c>
      <c r="B2360" s="3" t="s">
        <v>584</v>
      </c>
      <c r="C2360" s="2">
        <v>72</v>
      </c>
      <c r="D2360" s="7">
        <v>67.97</v>
      </c>
      <c r="E2360" s="7">
        <f t="shared" si="64"/>
        <v>4893.84</v>
      </c>
    </row>
    <row r="2361" spans="1:5" x14ac:dyDescent="0.25">
      <c r="A2361" s="2">
        <v>4816</v>
      </c>
      <c r="B2361" s="3" t="s">
        <v>585</v>
      </c>
      <c r="C2361" s="2">
        <v>552</v>
      </c>
      <c r="D2361" s="7">
        <v>97.7</v>
      </c>
      <c r="E2361" s="7">
        <f t="shared" si="64"/>
        <v>53930.400000000001</v>
      </c>
    </row>
    <row r="2362" spans="1:5" x14ac:dyDescent="0.25">
      <c r="A2362" s="2">
        <v>4798</v>
      </c>
      <c r="B2362" s="3" t="s">
        <v>586</v>
      </c>
      <c r="C2362" s="2">
        <v>228</v>
      </c>
      <c r="D2362" s="7">
        <v>83.26</v>
      </c>
      <c r="E2362" s="7">
        <f t="shared" si="64"/>
        <v>18983.280000000002</v>
      </c>
    </row>
    <row r="2363" spans="1:5" x14ac:dyDescent="0.25">
      <c r="A2363" s="2">
        <v>4553</v>
      </c>
      <c r="B2363" s="3" t="s">
        <v>587</v>
      </c>
      <c r="C2363" s="2">
        <v>720</v>
      </c>
      <c r="D2363" s="7">
        <v>66.680000000000007</v>
      </c>
      <c r="E2363" s="7">
        <f t="shared" si="64"/>
        <v>48009.600000000006</v>
      </c>
    </row>
    <row r="2364" spans="1:5" x14ac:dyDescent="0.25">
      <c r="A2364" s="2">
        <v>431</v>
      </c>
      <c r="B2364" s="3" t="s">
        <v>872</v>
      </c>
      <c r="C2364" s="2">
        <v>40</v>
      </c>
      <c r="D2364" s="7">
        <v>528</v>
      </c>
      <c r="E2364" s="7">
        <f t="shared" si="64"/>
        <v>21120</v>
      </c>
    </row>
    <row r="2365" spans="1:5" x14ac:dyDescent="0.25">
      <c r="A2365" s="2">
        <v>5003</v>
      </c>
      <c r="B2365" s="3" t="s">
        <v>588</v>
      </c>
      <c r="C2365" s="2">
        <v>192</v>
      </c>
      <c r="D2365" s="7">
        <v>78.680000000000007</v>
      </c>
      <c r="E2365" s="7">
        <f t="shared" si="64"/>
        <v>15106.560000000001</v>
      </c>
    </row>
    <row r="2366" spans="1:5" x14ac:dyDescent="0.25">
      <c r="A2366" s="2">
        <v>4923</v>
      </c>
      <c r="B2366" s="3" t="s">
        <v>589</v>
      </c>
      <c r="C2366" s="2">
        <v>0</v>
      </c>
      <c r="D2366" s="7">
        <v>66</v>
      </c>
      <c r="E2366" s="7">
        <f t="shared" si="64"/>
        <v>0</v>
      </c>
    </row>
    <row r="2367" spans="1:5" x14ac:dyDescent="0.25">
      <c r="A2367" s="2">
        <v>4924</v>
      </c>
      <c r="B2367" s="3" t="s">
        <v>590</v>
      </c>
      <c r="C2367" s="8">
        <v>1225</v>
      </c>
      <c r="D2367" s="7">
        <v>170.92</v>
      </c>
      <c r="E2367" s="7">
        <f t="shared" si="64"/>
        <v>209376.99999999997</v>
      </c>
    </row>
    <row r="2368" spans="1:5" x14ac:dyDescent="0.25">
      <c r="A2368" s="2">
        <v>4670</v>
      </c>
      <c r="B2368" s="3" t="s">
        <v>874</v>
      </c>
      <c r="C2368" s="2">
        <v>168</v>
      </c>
      <c r="D2368" s="7">
        <v>83.54</v>
      </c>
      <c r="E2368" s="7">
        <f t="shared" si="64"/>
        <v>14034.720000000001</v>
      </c>
    </row>
    <row r="2369" spans="1:5" x14ac:dyDescent="0.25">
      <c r="A2369" s="2">
        <v>4848</v>
      </c>
      <c r="B2369" s="3" t="s">
        <v>591</v>
      </c>
      <c r="C2369" s="2">
        <v>192</v>
      </c>
      <c r="D2369" s="7">
        <v>94.74</v>
      </c>
      <c r="E2369" s="7">
        <f t="shared" si="64"/>
        <v>18190.079999999998</v>
      </c>
    </row>
    <row r="2370" spans="1:5" x14ac:dyDescent="0.25">
      <c r="A2370" s="2">
        <v>4951</v>
      </c>
      <c r="B2370" s="3" t="s">
        <v>592</v>
      </c>
      <c r="C2370" s="2">
        <v>0</v>
      </c>
      <c r="D2370" s="7">
        <v>123</v>
      </c>
      <c r="E2370" s="7">
        <f t="shared" si="64"/>
        <v>0</v>
      </c>
    </row>
    <row r="2371" spans="1:5" x14ac:dyDescent="0.25">
      <c r="A2371" s="2">
        <v>4671</v>
      </c>
      <c r="B2371" s="3" t="s">
        <v>593</v>
      </c>
      <c r="C2371" s="2">
        <v>144</v>
      </c>
      <c r="D2371" s="7">
        <v>65.63</v>
      </c>
      <c r="E2371" s="7">
        <f t="shared" si="64"/>
        <v>9450.7199999999993</v>
      </c>
    </row>
    <row r="2372" spans="1:5" x14ac:dyDescent="0.25">
      <c r="A2372" s="2">
        <v>3496</v>
      </c>
      <c r="B2372" s="3" t="s">
        <v>594</v>
      </c>
      <c r="C2372" s="2">
        <v>0</v>
      </c>
      <c r="D2372" s="7">
        <v>11160</v>
      </c>
      <c r="E2372" s="7">
        <f t="shared" si="64"/>
        <v>0</v>
      </c>
    </row>
    <row r="2373" spans="1:5" x14ac:dyDescent="0.25">
      <c r="A2373" s="2">
        <v>3723</v>
      </c>
      <c r="B2373" s="3" t="s">
        <v>595</v>
      </c>
      <c r="C2373" s="2">
        <v>1</v>
      </c>
      <c r="D2373" s="7">
        <v>10830</v>
      </c>
      <c r="E2373" s="7">
        <f t="shared" si="64"/>
        <v>10830</v>
      </c>
    </row>
    <row r="2374" spans="1:5" x14ac:dyDescent="0.25">
      <c r="A2374" s="2">
        <v>3498</v>
      </c>
      <c r="B2374" s="3" t="s">
        <v>596</v>
      </c>
      <c r="C2374" s="2">
        <v>0</v>
      </c>
      <c r="D2374" s="7">
        <v>11718</v>
      </c>
      <c r="E2374" s="7">
        <f t="shared" si="64"/>
        <v>0</v>
      </c>
    </row>
    <row r="2375" spans="1:5" x14ac:dyDescent="0.25">
      <c r="A2375" s="2">
        <v>1193</v>
      </c>
      <c r="B2375" s="3" t="s">
        <v>597</v>
      </c>
      <c r="C2375" s="2">
        <v>0</v>
      </c>
      <c r="D2375" s="7">
        <v>783</v>
      </c>
      <c r="E2375" s="7">
        <f t="shared" si="64"/>
        <v>0</v>
      </c>
    </row>
    <row r="2376" spans="1:5" x14ac:dyDescent="0.25">
      <c r="A2376" s="2">
        <v>909</v>
      </c>
      <c r="B2376" s="3" t="s">
        <v>598</v>
      </c>
      <c r="C2376" s="2">
        <v>0</v>
      </c>
      <c r="D2376" s="7">
        <v>176.99</v>
      </c>
      <c r="E2376" s="7">
        <f t="shared" si="64"/>
        <v>0</v>
      </c>
    </row>
    <row r="2377" spans="1:5" x14ac:dyDescent="0.25">
      <c r="A2377" s="2">
        <v>573</v>
      </c>
      <c r="B2377" s="3" t="s">
        <v>599</v>
      </c>
      <c r="C2377" s="2">
        <v>25</v>
      </c>
      <c r="D2377" s="7">
        <v>783</v>
      </c>
      <c r="E2377" s="7">
        <f t="shared" si="64"/>
        <v>19575</v>
      </c>
    </row>
    <row r="2378" spans="1:5" x14ac:dyDescent="0.25">
      <c r="A2378" s="2">
        <v>1168</v>
      </c>
      <c r="B2378" s="3" t="s">
        <v>489</v>
      </c>
      <c r="C2378" s="2">
        <v>0</v>
      </c>
      <c r="D2378" s="7">
        <v>212.4</v>
      </c>
      <c r="E2378" s="7">
        <f t="shared" si="64"/>
        <v>0</v>
      </c>
    </row>
    <row r="2379" spans="1:5" x14ac:dyDescent="0.25">
      <c r="A2379" s="2">
        <v>440</v>
      </c>
      <c r="B2379" s="3" t="s">
        <v>600</v>
      </c>
      <c r="C2379" s="2">
        <v>20</v>
      </c>
      <c r="D2379" s="7">
        <v>895</v>
      </c>
      <c r="E2379" s="7">
        <f t="shared" si="64"/>
        <v>17900</v>
      </c>
    </row>
    <row r="2380" spans="1:5" x14ac:dyDescent="0.25">
      <c r="A2380" s="2">
        <v>1407</v>
      </c>
      <c r="B2380" s="3" t="s">
        <v>601</v>
      </c>
      <c r="C2380" s="2">
        <v>0</v>
      </c>
      <c r="D2380" s="7">
        <v>5</v>
      </c>
      <c r="E2380" s="7">
        <f t="shared" si="64"/>
        <v>0</v>
      </c>
    </row>
    <row r="2381" spans="1:5" x14ac:dyDescent="0.25">
      <c r="A2381" s="2">
        <v>1287</v>
      </c>
      <c r="B2381" s="3" t="s">
        <v>602</v>
      </c>
      <c r="C2381" s="2">
        <v>0</v>
      </c>
      <c r="D2381" s="7">
        <v>20160</v>
      </c>
      <c r="E2381" s="7">
        <f t="shared" si="64"/>
        <v>0</v>
      </c>
    </row>
    <row r="2382" spans="1:5" x14ac:dyDescent="0.25">
      <c r="A2382" s="2">
        <v>1289</v>
      </c>
      <c r="B2382" s="3" t="s">
        <v>603</v>
      </c>
      <c r="C2382" s="2">
        <v>0</v>
      </c>
      <c r="D2382" s="7">
        <v>4000</v>
      </c>
      <c r="E2382" s="7">
        <f t="shared" si="64"/>
        <v>0</v>
      </c>
    </row>
    <row r="2383" spans="1:5" x14ac:dyDescent="0.25">
      <c r="A2383" s="2">
        <v>439</v>
      </c>
      <c r="B2383" s="3" t="s">
        <v>604</v>
      </c>
      <c r="C2383" s="2">
        <v>5</v>
      </c>
      <c r="D2383" s="7">
        <v>418.9</v>
      </c>
      <c r="E2383" s="7">
        <f t="shared" si="64"/>
        <v>2094.5</v>
      </c>
    </row>
    <row r="2384" spans="1:5" x14ac:dyDescent="0.25">
      <c r="A2384" s="2">
        <v>1074</v>
      </c>
      <c r="B2384" s="3" t="s">
        <v>605</v>
      </c>
      <c r="C2384" s="2">
        <v>0</v>
      </c>
      <c r="D2384" s="7">
        <v>1390</v>
      </c>
      <c r="E2384" s="7">
        <f t="shared" si="64"/>
        <v>0</v>
      </c>
    </row>
    <row r="2385" spans="1:5" x14ac:dyDescent="0.25">
      <c r="A2385" s="2">
        <v>3571</v>
      </c>
      <c r="B2385" s="3" t="s">
        <v>606</v>
      </c>
      <c r="C2385" s="2">
        <v>0</v>
      </c>
      <c r="D2385" s="7">
        <v>579.79999999999995</v>
      </c>
      <c r="E2385" s="7">
        <f t="shared" si="64"/>
        <v>0</v>
      </c>
    </row>
    <row r="2386" spans="1:5" x14ac:dyDescent="0.25">
      <c r="A2386" s="2">
        <v>2066</v>
      </c>
      <c r="B2386" s="3" t="s">
        <v>607</v>
      </c>
      <c r="C2386" s="2">
        <v>3</v>
      </c>
      <c r="D2386" s="7">
        <v>413</v>
      </c>
      <c r="E2386" s="7">
        <f t="shared" ref="E2386:E2449" si="65">C2386*D2386</f>
        <v>1239</v>
      </c>
    </row>
    <row r="2387" spans="1:5" x14ac:dyDescent="0.25">
      <c r="A2387" s="2">
        <v>2494</v>
      </c>
      <c r="B2387" s="3" t="s">
        <v>608</v>
      </c>
      <c r="C2387" s="2">
        <v>4</v>
      </c>
      <c r="D2387" s="7">
        <v>578.20000000000005</v>
      </c>
      <c r="E2387" s="7">
        <f t="shared" si="65"/>
        <v>2312.8000000000002</v>
      </c>
    </row>
    <row r="2388" spans="1:5" x14ac:dyDescent="0.25">
      <c r="A2388" s="2">
        <v>7</v>
      </c>
      <c r="B2388" s="3" t="s">
        <v>609</v>
      </c>
      <c r="C2388" s="2">
        <v>0</v>
      </c>
      <c r="D2388" s="7">
        <v>0</v>
      </c>
      <c r="E2388" s="7">
        <f t="shared" si="65"/>
        <v>0</v>
      </c>
    </row>
    <row r="2389" spans="1:5" x14ac:dyDescent="0.25">
      <c r="A2389" s="2">
        <v>746</v>
      </c>
      <c r="B2389" s="3" t="s">
        <v>610</v>
      </c>
      <c r="C2389" s="2">
        <v>0</v>
      </c>
      <c r="D2389" s="7">
        <v>11640</v>
      </c>
      <c r="E2389" s="7">
        <f t="shared" si="65"/>
        <v>0</v>
      </c>
    </row>
    <row r="2390" spans="1:5" x14ac:dyDescent="0.25">
      <c r="A2390" s="2">
        <v>4088</v>
      </c>
      <c r="B2390" s="3" t="s">
        <v>611</v>
      </c>
      <c r="C2390" s="2">
        <v>10</v>
      </c>
      <c r="D2390" s="7">
        <v>932.2</v>
      </c>
      <c r="E2390" s="7">
        <f t="shared" si="65"/>
        <v>9322</v>
      </c>
    </row>
    <row r="2391" spans="1:5" x14ac:dyDescent="0.25">
      <c r="A2391" s="2">
        <v>1211</v>
      </c>
      <c r="B2391" s="3" t="s">
        <v>612</v>
      </c>
      <c r="C2391" s="2">
        <v>42</v>
      </c>
      <c r="D2391" s="7">
        <v>239</v>
      </c>
      <c r="E2391" s="7">
        <f t="shared" si="65"/>
        <v>10038</v>
      </c>
    </row>
    <row r="2392" spans="1:5" x14ac:dyDescent="0.25">
      <c r="A2392" s="2">
        <v>1191</v>
      </c>
      <c r="B2392" s="3" t="s">
        <v>613</v>
      </c>
      <c r="C2392" s="2">
        <v>97</v>
      </c>
      <c r="D2392" s="7">
        <v>998.7</v>
      </c>
      <c r="E2392" s="7">
        <f t="shared" si="65"/>
        <v>96873.900000000009</v>
      </c>
    </row>
    <row r="2393" spans="1:5" x14ac:dyDescent="0.25">
      <c r="A2393" s="2">
        <v>455</v>
      </c>
      <c r="B2393" s="3" t="s">
        <v>614</v>
      </c>
      <c r="C2393" s="2">
        <v>70</v>
      </c>
      <c r="D2393" s="7">
        <v>1178.47</v>
      </c>
      <c r="E2393" s="7">
        <f t="shared" si="65"/>
        <v>82492.900000000009</v>
      </c>
    </row>
    <row r="2394" spans="1:5" x14ac:dyDescent="0.25">
      <c r="A2394" s="2">
        <v>447</v>
      </c>
      <c r="B2394" s="3" t="s">
        <v>615</v>
      </c>
      <c r="C2394" s="2">
        <v>0</v>
      </c>
      <c r="D2394" s="7">
        <v>49.14</v>
      </c>
      <c r="E2394" s="7">
        <f t="shared" si="65"/>
        <v>0</v>
      </c>
    </row>
    <row r="2395" spans="1:5" x14ac:dyDescent="0.25">
      <c r="A2395" s="2">
        <v>450</v>
      </c>
      <c r="B2395" s="3" t="s">
        <v>616</v>
      </c>
      <c r="C2395" s="2">
        <v>900</v>
      </c>
      <c r="D2395" s="7">
        <v>106.2</v>
      </c>
      <c r="E2395" s="7">
        <f t="shared" si="65"/>
        <v>95580</v>
      </c>
    </row>
    <row r="2396" spans="1:5" x14ac:dyDescent="0.25">
      <c r="A2396" s="2">
        <v>452</v>
      </c>
      <c r="B2396" s="3" t="s">
        <v>617</v>
      </c>
      <c r="C2396" s="2">
        <v>0</v>
      </c>
      <c r="D2396" s="7">
        <v>105</v>
      </c>
      <c r="E2396" s="7">
        <f t="shared" si="65"/>
        <v>0</v>
      </c>
    </row>
    <row r="2397" spans="1:5" x14ac:dyDescent="0.25">
      <c r="A2397" s="2">
        <v>737</v>
      </c>
      <c r="B2397" s="3" t="s">
        <v>618</v>
      </c>
      <c r="C2397" s="2">
        <v>0</v>
      </c>
      <c r="D2397" s="7">
        <v>35.94</v>
      </c>
      <c r="E2397" s="7">
        <f t="shared" si="65"/>
        <v>0</v>
      </c>
    </row>
    <row r="2398" spans="1:5" x14ac:dyDescent="0.25">
      <c r="A2398" s="2">
        <v>453</v>
      </c>
      <c r="B2398" s="3" t="s">
        <v>619</v>
      </c>
      <c r="C2398" s="9">
        <v>400</v>
      </c>
      <c r="D2398" s="7">
        <v>61.95</v>
      </c>
      <c r="E2398" s="7">
        <f t="shared" si="65"/>
        <v>24780</v>
      </c>
    </row>
    <row r="2399" spans="1:5" x14ac:dyDescent="0.25">
      <c r="A2399" s="2">
        <v>454</v>
      </c>
      <c r="B2399" s="3" t="s">
        <v>620</v>
      </c>
      <c r="C2399" s="2">
        <v>120</v>
      </c>
      <c r="D2399" s="7">
        <v>16.850000000000001</v>
      </c>
      <c r="E2399" s="7">
        <f t="shared" si="65"/>
        <v>2022.0000000000002</v>
      </c>
    </row>
    <row r="2400" spans="1:5" x14ac:dyDescent="0.25">
      <c r="A2400" s="2">
        <v>4952</v>
      </c>
      <c r="B2400" s="3" t="s">
        <v>621</v>
      </c>
      <c r="C2400" s="2">
        <v>100</v>
      </c>
      <c r="D2400" s="7">
        <v>16.850000000000001</v>
      </c>
      <c r="E2400" s="7">
        <f t="shared" si="65"/>
        <v>1685.0000000000002</v>
      </c>
    </row>
    <row r="2401" spans="1:5" x14ac:dyDescent="0.25">
      <c r="A2401" s="2">
        <v>451</v>
      </c>
      <c r="B2401" s="3" t="s">
        <v>622</v>
      </c>
      <c r="C2401" s="2">
        <v>176</v>
      </c>
      <c r="D2401" s="7">
        <v>69.52</v>
      </c>
      <c r="E2401" s="7">
        <f t="shared" si="65"/>
        <v>12235.519999999999</v>
      </c>
    </row>
    <row r="2402" spans="1:5" x14ac:dyDescent="0.25">
      <c r="A2402" s="2">
        <v>1208</v>
      </c>
      <c r="B2402" s="3" t="s">
        <v>623</v>
      </c>
      <c r="C2402" s="2">
        <v>130</v>
      </c>
      <c r="D2402" s="7">
        <v>51.92</v>
      </c>
      <c r="E2402" s="7">
        <f t="shared" si="65"/>
        <v>6749.6</v>
      </c>
    </row>
    <row r="2403" spans="1:5" x14ac:dyDescent="0.25">
      <c r="A2403" s="2">
        <v>1205</v>
      </c>
      <c r="B2403" s="3" t="s">
        <v>624</v>
      </c>
      <c r="C2403" s="2">
        <v>200</v>
      </c>
      <c r="D2403" s="7">
        <v>51.92</v>
      </c>
      <c r="E2403" s="7">
        <f t="shared" si="65"/>
        <v>10384</v>
      </c>
    </row>
    <row r="2404" spans="1:5" x14ac:dyDescent="0.25">
      <c r="A2404" s="2">
        <v>1431</v>
      </c>
      <c r="B2404" s="3" t="s">
        <v>625</v>
      </c>
      <c r="C2404" s="2">
        <v>40</v>
      </c>
      <c r="D2404" s="7">
        <v>64.900000000000006</v>
      </c>
      <c r="E2404" s="7">
        <f t="shared" si="65"/>
        <v>2596</v>
      </c>
    </row>
    <row r="2405" spans="1:5" x14ac:dyDescent="0.25">
      <c r="A2405" s="2">
        <v>1534</v>
      </c>
      <c r="B2405" s="3" t="s">
        <v>626</v>
      </c>
      <c r="C2405" s="2">
        <v>0</v>
      </c>
      <c r="D2405" s="7">
        <v>53.1</v>
      </c>
      <c r="E2405" s="7">
        <f t="shared" si="65"/>
        <v>0</v>
      </c>
    </row>
    <row r="2406" spans="1:5" x14ac:dyDescent="0.25">
      <c r="A2406" s="2">
        <v>1805</v>
      </c>
      <c r="B2406" s="3" t="s">
        <v>627</v>
      </c>
      <c r="C2406" s="2">
        <v>190</v>
      </c>
      <c r="D2406" s="7">
        <v>67.260000000000005</v>
      </c>
      <c r="E2406" s="7">
        <f t="shared" si="65"/>
        <v>12779.400000000001</v>
      </c>
    </row>
    <row r="2407" spans="1:5" x14ac:dyDescent="0.25">
      <c r="A2407" s="2">
        <v>332</v>
      </c>
      <c r="B2407" s="3" t="s">
        <v>628</v>
      </c>
      <c r="C2407" s="2">
        <v>70</v>
      </c>
      <c r="D2407" s="7">
        <v>1112.53</v>
      </c>
      <c r="E2407" s="7">
        <f t="shared" si="65"/>
        <v>77877.099999999991</v>
      </c>
    </row>
    <row r="2408" spans="1:5" x14ac:dyDescent="0.25">
      <c r="A2408" s="2">
        <v>2046</v>
      </c>
      <c r="B2408" s="3" t="s">
        <v>629</v>
      </c>
      <c r="C2408" s="2">
        <v>8</v>
      </c>
      <c r="D2408" s="7">
        <v>932.2</v>
      </c>
      <c r="E2408" s="7">
        <f t="shared" si="65"/>
        <v>7457.6</v>
      </c>
    </row>
    <row r="2409" spans="1:5" x14ac:dyDescent="0.25">
      <c r="A2409" s="2">
        <v>2045</v>
      </c>
      <c r="B2409" s="3" t="s">
        <v>630</v>
      </c>
      <c r="C2409" s="2">
        <v>9</v>
      </c>
      <c r="D2409" s="7">
        <v>932.2</v>
      </c>
      <c r="E2409" s="7">
        <f t="shared" si="65"/>
        <v>8389.8000000000011</v>
      </c>
    </row>
    <row r="2410" spans="1:5" x14ac:dyDescent="0.25">
      <c r="A2410" s="2">
        <v>2044</v>
      </c>
      <c r="B2410" s="3" t="s">
        <v>631</v>
      </c>
      <c r="C2410" s="2">
        <v>10</v>
      </c>
      <c r="D2410" s="7">
        <v>932.2</v>
      </c>
      <c r="E2410" s="7">
        <f t="shared" si="65"/>
        <v>9322</v>
      </c>
    </row>
    <row r="2411" spans="1:5" x14ac:dyDescent="0.25">
      <c r="A2411" s="2">
        <v>330</v>
      </c>
      <c r="B2411" s="3" t="s">
        <v>632</v>
      </c>
      <c r="C2411" s="2">
        <v>0</v>
      </c>
      <c r="D2411" s="7">
        <v>790</v>
      </c>
      <c r="E2411" s="7">
        <f t="shared" si="65"/>
        <v>0</v>
      </c>
    </row>
    <row r="2412" spans="1:5" x14ac:dyDescent="0.25">
      <c r="A2412" s="2">
        <v>4268</v>
      </c>
      <c r="B2412" s="3" t="s">
        <v>633</v>
      </c>
      <c r="C2412" s="2">
        <v>0</v>
      </c>
      <c r="D2412" s="7">
        <v>10000</v>
      </c>
      <c r="E2412" s="7">
        <f t="shared" si="65"/>
        <v>0</v>
      </c>
    </row>
    <row r="2413" spans="1:5" x14ac:dyDescent="0.25">
      <c r="A2413" s="2">
        <v>258</v>
      </c>
      <c r="B2413" s="3" t="s">
        <v>634</v>
      </c>
      <c r="C2413" s="2">
        <v>0</v>
      </c>
      <c r="D2413" s="7">
        <v>6140</v>
      </c>
      <c r="E2413" s="7">
        <f t="shared" si="65"/>
        <v>0</v>
      </c>
    </row>
    <row r="2414" spans="1:5" x14ac:dyDescent="0.25">
      <c r="A2414" s="2">
        <v>793</v>
      </c>
      <c r="B2414" s="3" t="s">
        <v>635</v>
      </c>
      <c r="C2414" s="2">
        <v>0</v>
      </c>
      <c r="D2414" s="7">
        <v>4780</v>
      </c>
      <c r="E2414" s="7">
        <f t="shared" si="65"/>
        <v>0</v>
      </c>
    </row>
    <row r="2415" spans="1:5" x14ac:dyDescent="0.25">
      <c r="A2415" s="2">
        <v>4986</v>
      </c>
      <c r="B2415" s="3" t="s">
        <v>636</v>
      </c>
      <c r="C2415" s="2">
        <v>0</v>
      </c>
      <c r="D2415" s="7">
        <v>10000</v>
      </c>
      <c r="E2415" s="7">
        <f t="shared" si="65"/>
        <v>0</v>
      </c>
    </row>
    <row r="2416" spans="1:5" x14ac:dyDescent="0.25">
      <c r="A2416" s="2">
        <v>1690</v>
      </c>
      <c r="B2416" s="3" t="s">
        <v>637</v>
      </c>
      <c r="C2416" s="2">
        <v>0</v>
      </c>
      <c r="D2416" s="7">
        <v>5300</v>
      </c>
      <c r="E2416" s="7">
        <f t="shared" si="65"/>
        <v>0</v>
      </c>
    </row>
    <row r="2417" spans="1:5" x14ac:dyDescent="0.25">
      <c r="A2417" s="2">
        <v>4807</v>
      </c>
      <c r="B2417" s="3" t="s">
        <v>638</v>
      </c>
      <c r="C2417" s="2">
        <v>0</v>
      </c>
      <c r="D2417" s="7">
        <v>9500</v>
      </c>
      <c r="E2417" s="7">
        <f t="shared" si="65"/>
        <v>0</v>
      </c>
    </row>
    <row r="2418" spans="1:5" x14ac:dyDescent="0.25">
      <c r="A2418" s="2">
        <v>4320</v>
      </c>
      <c r="B2418" s="3" t="s">
        <v>639</v>
      </c>
      <c r="C2418" s="2">
        <v>0</v>
      </c>
      <c r="D2418" s="7">
        <v>5300</v>
      </c>
      <c r="E2418" s="7">
        <f t="shared" si="65"/>
        <v>0</v>
      </c>
    </row>
    <row r="2419" spans="1:5" x14ac:dyDescent="0.25">
      <c r="A2419" s="2">
        <v>3341</v>
      </c>
      <c r="B2419" s="3" t="s">
        <v>640</v>
      </c>
      <c r="C2419" s="2">
        <v>0</v>
      </c>
      <c r="D2419" s="7">
        <v>560</v>
      </c>
      <c r="E2419" s="7">
        <f t="shared" si="65"/>
        <v>0</v>
      </c>
    </row>
    <row r="2420" spans="1:5" x14ac:dyDescent="0.25">
      <c r="A2420" s="2">
        <v>958</v>
      </c>
      <c r="B2420" s="3" t="s">
        <v>641</v>
      </c>
      <c r="C2420" s="2">
        <v>0</v>
      </c>
      <c r="D2420" s="7">
        <v>191.16</v>
      </c>
      <c r="E2420" s="7">
        <f t="shared" si="65"/>
        <v>0</v>
      </c>
    </row>
    <row r="2421" spans="1:5" x14ac:dyDescent="0.25">
      <c r="A2421" s="2">
        <v>783</v>
      </c>
      <c r="B2421" s="3" t="s">
        <v>642</v>
      </c>
      <c r="C2421" s="2">
        <v>70</v>
      </c>
      <c r="D2421" s="7">
        <v>530</v>
      </c>
      <c r="E2421" s="7">
        <f t="shared" si="65"/>
        <v>37100</v>
      </c>
    </row>
    <row r="2422" spans="1:5" x14ac:dyDescent="0.25">
      <c r="A2422" s="2">
        <v>1958</v>
      </c>
      <c r="B2422" s="3" t="s">
        <v>643</v>
      </c>
      <c r="C2422" s="2">
        <v>0</v>
      </c>
      <c r="D2422" s="7">
        <v>575</v>
      </c>
      <c r="E2422" s="7">
        <f t="shared" si="65"/>
        <v>0</v>
      </c>
    </row>
    <row r="2423" spans="1:5" x14ac:dyDescent="0.25">
      <c r="A2423" s="2">
        <v>1956</v>
      </c>
      <c r="B2423" s="3" t="s">
        <v>644</v>
      </c>
      <c r="C2423" s="2">
        <v>180</v>
      </c>
      <c r="D2423" s="7">
        <v>623.57000000000005</v>
      </c>
      <c r="E2423" s="7">
        <f t="shared" si="65"/>
        <v>112242.6</v>
      </c>
    </row>
    <row r="2424" spans="1:5" x14ac:dyDescent="0.25">
      <c r="A2424" s="2">
        <v>3169</v>
      </c>
      <c r="B2424" s="3" t="s">
        <v>645</v>
      </c>
      <c r="C2424" s="2">
        <v>18</v>
      </c>
      <c r="D2424" s="7">
        <v>7.53</v>
      </c>
      <c r="E2424" s="7">
        <f t="shared" si="65"/>
        <v>135.54</v>
      </c>
    </row>
    <row r="2425" spans="1:5" x14ac:dyDescent="0.25">
      <c r="A2425" s="2">
        <v>444</v>
      </c>
      <c r="B2425" s="3" t="s">
        <v>646</v>
      </c>
      <c r="C2425" s="2">
        <v>0</v>
      </c>
      <c r="D2425" s="7">
        <v>575</v>
      </c>
      <c r="E2425" s="7">
        <f t="shared" si="65"/>
        <v>0</v>
      </c>
    </row>
    <row r="2426" spans="1:5" x14ac:dyDescent="0.25">
      <c r="A2426" s="2">
        <v>449</v>
      </c>
      <c r="B2426" s="3" t="s">
        <v>647</v>
      </c>
      <c r="C2426" s="2">
        <v>100</v>
      </c>
      <c r="D2426" s="7">
        <v>75.52</v>
      </c>
      <c r="E2426" s="7">
        <f t="shared" si="65"/>
        <v>7552</v>
      </c>
    </row>
    <row r="2427" spans="1:5" x14ac:dyDescent="0.25">
      <c r="A2427" s="2">
        <v>3196</v>
      </c>
      <c r="B2427" s="3" t="s">
        <v>648</v>
      </c>
      <c r="C2427" s="2">
        <v>400</v>
      </c>
      <c r="D2427" s="7">
        <v>57.76</v>
      </c>
      <c r="E2427" s="7">
        <f t="shared" si="65"/>
        <v>23104</v>
      </c>
    </row>
    <row r="2428" spans="1:5" x14ac:dyDescent="0.25">
      <c r="A2428" s="2">
        <v>3168</v>
      </c>
      <c r="B2428" s="3" t="s">
        <v>649</v>
      </c>
      <c r="C2428" s="2">
        <v>90</v>
      </c>
      <c r="D2428" s="7">
        <v>6</v>
      </c>
      <c r="E2428" s="7">
        <f t="shared" si="65"/>
        <v>540</v>
      </c>
    </row>
    <row r="2429" spans="1:5" x14ac:dyDescent="0.25">
      <c r="A2429" s="2">
        <v>3225</v>
      </c>
      <c r="B2429" s="3" t="s">
        <v>650</v>
      </c>
      <c r="C2429" s="2">
        <v>2</v>
      </c>
      <c r="D2429" s="7">
        <v>1800</v>
      </c>
      <c r="E2429" s="7">
        <f t="shared" si="65"/>
        <v>3600</v>
      </c>
    </row>
    <row r="2430" spans="1:5" x14ac:dyDescent="0.25">
      <c r="A2430" s="2">
        <v>3636</v>
      </c>
      <c r="B2430" s="3" t="s">
        <v>654</v>
      </c>
      <c r="C2430" s="2">
        <v>0</v>
      </c>
      <c r="D2430" s="7">
        <v>299</v>
      </c>
      <c r="E2430" s="7">
        <f t="shared" si="65"/>
        <v>0</v>
      </c>
    </row>
    <row r="2431" spans="1:5" x14ac:dyDescent="0.25">
      <c r="A2431" s="2">
        <v>636</v>
      </c>
      <c r="B2431" s="3" t="s">
        <v>652</v>
      </c>
      <c r="C2431" s="2">
        <v>270</v>
      </c>
      <c r="D2431" s="7">
        <v>700</v>
      </c>
      <c r="E2431" s="7">
        <f t="shared" si="65"/>
        <v>189000</v>
      </c>
    </row>
    <row r="2432" spans="1:5" x14ac:dyDescent="0.25">
      <c r="A2432" s="2">
        <v>519</v>
      </c>
      <c r="B2432" s="3" t="s">
        <v>651</v>
      </c>
      <c r="C2432" s="2">
        <v>0</v>
      </c>
      <c r="D2432" s="7">
        <v>81.599999999999994</v>
      </c>
      <c r="E2432" s="7">
        <f t="shared" si="65"/>
        <v>0</v>
      </c>
    </row>
    <row r="2433" spans="1:5" x14ac:dyDescent="0.25">
      <c r="A2433" s="2">
        <v>732</v>
      </c>
      <c r="B2433" s="3" t="s">
        <v>653</v>
      </c>
      <c r="C2433" s="8">
        <v>1215</v>
      </c>
      <c r="D2433" s="7">
        <v>39.549999999999997</v>
      </c>
      <c r="E2433" s="7">
        <f t="shared" si="65"/>
        <v>48053.25</v>
      </c>
    </row>
    <row r="2434" spans="1:5" x14ac:dyDescent="0.25">
      <c r="A2434" s="2">
        <v>731</v>
      </c>
      <c r="B2434" s="3" t="s">
        <v>655</v>
      </c>
      <c r="C2434" s="2">
        <v>290</v>
      </c>
      <c r="D2434" s="7">
        <v>63.59</v>
      </c>
      <c r="E2434" s="7">
        <f t="shared" si="65"/>
        <v>18441.100000000002</v>
      </c>
    </row>
    <row r="2435" spans="1:5" x14ac:dyDescent="0.25">
      <c r="A2435" s="2">
        <v>1195</v>
      </c>
      <c r="B2435" s="3" t="s">
        <v>656</v>
      </c>
      <c r="C2435" s="2">
        <v>0</v>
      </c>
      <c r="D2435" s="7">
        <v>200.6</v>
      </c>
      <c r="E2435" s="7">
        <f t="shared" si="65"/>
        <v>0</v>
      </c>
    </row>
    <row r="2436" spans="1:5" x14ac:dyDescent="0.25">
      <c r="A2436" s="2">
        <v>2646</v>
      </c>
      <c r="B2436" s="3" t="s">
        <v>657</v>
      </c>
      <c r="C2436" s="2">
        <v>4</v>
      </c>
      <c r="D2436" s="7">
        <v>70.8</v>
      </c>
      <c r="E2436" s="7">
        <f t="shared" si="65"/>
        <v>283.2</v>
      </c>
    </row>
    <row r="2437" spans="1:5" x14ac:dyDescent="0.25">
      <c r="A2437" s="2">
        <v>927</v>
      </c>
      <c r="B2437" s="3" t="s">
        <v>658</v>
      </c>
      <c r="C2437" s="8">
        <v>2160</v>
      </c>
      <c r="D2437" s="7">
        <v>40</v>
      </c>
      <c r="E2437" s="7">
        <f t="shared" si="65"/>
        <v>86400</v>
      </c>
    </row>
    <row r="2438" spans="1:5" x14ac:dyDescent="0.25">
      <c r="A2438" s="2">
        <v>465</v>
      </c>
      <c r="B2438" s="3" t="s">
        <v>659</v>
      </c>
      <c r="C2438" s="8">
        <v>2376</v>
      </c>
      <c r="D2438" s="7">
        <v>280</v>
      </c>
      <c r="E2438" s="7">
        <f t="shared" si="65"/>
        <v>665280</v>
      </c>
    </row>
    <row r="2439" spans="1:5" x14ac:dyDescent="0.25">
      <c r="A2439" s="2">
        <v>883</v>
      </c>
      <c r="B2439" s="3" t="s">
        <v>660</v>
      </c>
      <c r="C2439" s="2">
        <v>0</v>
      </c>
      <c r="D2439" s="7">
        <v>289</v>
      </c>
      <c r="E2439" s="7">
        <f t="shared" si="65"/>
        <v>0</v>
      </c>
    </row>
    <row r="2440" spans="1:5" x14ac:dyDescent="0.25">
      <c r="A2440" s="2">
        <v>465</v>
      </c>
      <c r="B2440" s="3" t="s">
        <v>661</v>
      </c>
      <c r="C2440" s="2">
        <v>0</v>
      </c>
      <c r="D2440" s="7">
        <v>225</v>
      </c>
      <c r="E2440" s="7">
        <f t="shared" si="65"/>
        <v>0</v>
      </c>
    </row>
    <row r="2441" spans="1:5" x14ac:dyDescent="0.25">
      <c r="A2441" s="2">
        <v>2108</v>
      </c>
      <c r="B2441" s="3" t="s">
        <v>662</v>
      </c>
      <c r="C2441" s="2">
        <v>6</v>
      </c>
      <c r="D2441" s="7">
        <v>270.39999999999998</v>
      </c>
      <c r="E2441" s="7">
        <f t="shared" si="65"/>
        <v>1622.3999999999999</v>
      </c>
    </row>
    <row r="2442" spans="1:5" x14ac:dyDescent="0.25">
      <c r="A2442" s="2">
        <v>1651</v>
      </c>
      <c r="B2442" s="3" t="s">
        <v>663</v>
      </c>
      <c r="C2442" s="2">
        <v>0</v>
      </c>
      <c r="D2442" s="7">
        <v>10196</v>
      </c>
      <c r="E2442" s="7">
        <f t="shared" si="65"/>
        <v>0</v>
      </c>
    </row>
    <row r="2443" spans="1:5" x14ac:dyDescent="0.25">
      <c r="A2443" s="2">
        <v>1650</v>
      </c>
      <c r="B2443" s="3" t="s">
        <v>664</v>
      </c>
      <c r="C2443" s="2">
        <v>0</v>
      </c>
      <c r="D2443" s="7">
        <v>10196</v>
      </c>
      <c r="E2443" s="7">
        <f t="shared" si="65"/>
        <v>0</v>
      </c>
    </row>
    <row r="2444" spans="1:5" x14ac:dyDescent="0.25">
      <c r="A2444" s="2">
        <v>3685</v>
      </c>
      <c r="B2444" s="3" t="s">
        <v>665</v>
      </c>
      <c r="C2444" s="2">
        <v>0</v>
      </c>
      <c r="D2444" s="7">
        <v>93.98</v>
      </c>
      <c r="E2444" s="7">
        <f t="shared" si="65"/>
        <v>0</v>
      </c>
    </row>
    <row r="2445" spans="1:5" x14ac:dyDescent="0.25">
      <c r="A2445" s="2">
        <v>232</v>
      </c>
      <c r="B2445" s="3" t="s">
        <v>666</v>
      </c>
      <c r="C2445" s="2">
        <v>0</v>
      </c>
      <c r="D2445" s="7">
        <v>135</v>
      </c>
      <c r="E2445" s="7">
        <f t="shared" si="65"/>
        <v>0</v>
      </c>
    </row>
    <row r="2446" spans="1:5" x14ac:dyDescent="0.25">
      <c r="A2446" s="2">
        <v>593</v>
      </c>
      <c r="B2446" s="3" t="s">
        <v>667</v>
      </c>
      <c r="C2446" s="2">
        <v>0</v>
      </c>
      <c r="D2446" s="7">
        <v>325</v>
      </c>
      <c r="E2446" s="7">
        <f t="shared" si="65"/>
        <v>0</v>
      </c>
    </row>
    <row r="2447" spans="1:5" x14ac:dyDescent="0.25">
      <c r="A2447" s="2">
        <v>591</v>
      </c>
      <c r="B2447" s="3" t="s">
        <v>668</v>
      </c>
      <c r="C2447" s="2">
        <v>0</v>
      </c>
      <c r="D2447" s="7">
        <v>14700</v>
      </c>
      <c r="E2447" s="7">
        <f t="shared" si="65"/>
        <v>0</v>
      </c>
    </row>
    <row r="2448" spans="1:5" x14ac:dyDescent="0.25">
      <c r="A2448" s="2">
        <v>592</v>
      </c>
      <c r="B2448" s="3" t="s">
        <v>669</v>
      </c>
      <c r="C2448" s="2">
        <v>0</v>
      </c>
      <c r="D2448" s="7">
        <v>3021.02</v>
      </c>
      <c r="E2448" s="7">
        <f t="shared" si="65"/>
        <v>0</v>
      </c>
    </row>
    <row r="2449" spans="1:5" x14ac:dyDescent="0.25">
      <c r="A2449" s="2">
        <v>590</v>
      </c>
      <c r="B2449" s="3" t="s">
        <v>670</v>
      </c>
      <c r="C2449" s="2">
        <v>0</v>
      </c>
      <c r="D2449" s="7">
        <v>8400</v>
      </c>
      <c r="E2449" s="7">
        <f t="shared" si="65"/>
        <v>0</v>
      </c>
    </row>
    <row r="2450" spans="1:5" x14ac:dyDescent="0.25">
      <c r="A2450" s="2">
        <v>2644</v>
      </c>
      <c r="B2450" s="3" t="s">
        <v>671</v>
      </c>
      <c r="C2450" s="2">
        <v>9</v>
      </c>
      <c r="D2450" s="7">
        <v>2596</v>
      </c>
      <c r="E2450" s="7">
        <f t="shared" ref="E2450:E2513" si="66">C2450*D2450</f>
        <v>23364</v>
      </c>
    </row>
    <row r="2451" spans="1:5" x14ac:dyDescent="0.25">
      <c r="A2451" s="2">
        <v>1638</v>
      </c>
      <c r="B2451" s="3" t="s">
        <v>672</v>
      </c>
      <c r="C2451" s="2">
        <v>42</v>
      </c>
      <c r="D2451" s="7">
        <v>1695.29</v>
      </c>
      <c r="E2451" s="7">
        <f t="shared" si="66"/>
        <v>71202.179999999993</v>
      </c>
    </row>
    <row r="2452" spans="1:5" x14ac:dyDescent="0.25">
      <c r="A2452" s="2">
        <v>3763</v>
      </c>
      <c r="B2452" s="3" t="s">
        <v>673</v>
      </c>
      <c r="C2452" s="2">
        <v>3</v>
      </c>
      <c r="D2452" s="7">
        <v>1573.3</v>
      </c>
      <c r="E2452" s="7">
        <f t="shared" si="66"/>
        <v>4719.8999999999996</v>
      </c>
    </row>
    <row r="2453" spans="1:5" x14ac:dyDescent="0.25">
      <c r="A2453" s="2">
        <v>4085</v>
      </c>
      <c r="B2453" s="3" t="s">
        <v>674</v>
      </c>
      <c r="C2453" s="2">
        <v>3</v>
      </c>
      <c r="D2453" s="7">
        <v>932.2</v>
      </c>
      <c r="E2453" s="7">
        <f t="shared" si="66"/>
        <v>2796.6000000000004</v>
      </c>
    </row>
    <row r="2454" spans="1:5" x14ac:dyDescent="0.25">
      <c r="A2454" s="2">
        <v>4086</v>
      </c>
      <c r="B2454" s="3" t="s">
        <v>675</v>
      </c>
      <c r="C2454" s="2">
        <v>7</v>
      </c>
      <c r="D2454" s="7">
        <v>932.2</v>
      </c>
      <c r="E2454" s="7">
        <f t="shared" si="66"/>
        <v>6525.4000000000005</v>
      </c>
    </row>
    <row r="2455" spans="1:5" x14ac:dyDescent="0.25">
      <c r="A2455" s="2">
        <v>4087</v>
      </c>
      <c r="B2455" s="3" t="s">
        <v>676</v>
      </c>
      <c r="C2455" s="2">
        <v>10</v>
      </c>
      <c r="D2455" s="7">
        <v>932.2</v>
      </c>
      <c r="E2455" s="7">
        <f t="shared" si="66"/>
        <v>9322</v>
      </c>
    </row>
    <row r="2456" spans="1:5" x14ac:dyDescent="0.25">
      <c r="A2456" s="2">
        <v>3221</v>
      </c>
      <c r="B2456" s="3" t="s">
        <v>677</v>
      </c>
      <c r="C2456" s="2">
        <v>19</v>
      </c>
      <c r="D2456" s="7">
        <v>101.69</v>
      </c>
      <c r="E2456" s="7">
        <f t="shared" si="66"/>
        <v>1932.11</v>
      </c>
    </row>
    <row r="2457" spans="1:5" x14ac:dyDescent="0.25">
      <c r="A2457" s="2">
        <v>2488</v>
      </c>
      <c r="B2457" s="3" t="s">
        <v>678</v>
      </c>
      <c r="C2457" s="2">
        <v>22</v>
      </c>
      <c r="D2457" s="7">
        <v>129.80000000000001</v>
      </c>
      <c r="E2457" s="7">
        <f t="shared" si="66"/>
        <v>2855.6000000000004</v>
      </c>
    </row>
    <row r="2458" spans="1:5" x14ac:dyDescent="0.25">
      <c r="A2458" s="2">
        <v>4949</v>
      </c>
      <c r="B2458" s="3" t="s">
        <v>679</v>
      </c>
      <c r="C2458" s="2">
        <v>0</v>
      </c>
      <c r="D2458" s="7">
        <v>0</v>
      </c>
      <c r="E2458" s="7">
        <f t="shared" si="66"/>
        <v>0</v>
      </c>
    </row>
    <row r="2459" spans="1:5" x14ac:dyDescent="0.25">
      <c r="A2459" s="2">
        <v>760</v>
      </c>
      <c r="B2459" s="3" t="s">
        <v>680</v>
      </c>
      <c r="C2459" s="2">
        <v>0</v>
      </c>
      <c r="D2459" s="7">
        <v>14784</v>
      </c>
      <c r="E2459" s="7">
        <f t="shared" si="66"/>
        <v>0</v>
      </c>
    </row>
    <row r="2460" spans="1:5" x14ac:dyDescent="0.25">
      <c r="A2460" s="2">
        <v>754</v>
      </c>
      <c r="B2460" s="3" t="s">
        <v>681</v>
      </c>
      <c r="C2460" s="2">
        <v>0</v>
      </c>
      <c r="D2460" s="7">
        <v>21280</v>
      </c>
      <c r="E2460" s="7">
        <f t="shared" si="66"/>
        <v>0</v>
      </c>
    </row>
    <row r="2461" spans="1:5" x14ac:dyDescent="0.25">
      <c r="A2461" s="2">
        <v>3686</v>
      </c>
      <c r="B2461" s="3" t="s">
        <v>682</v>
      </c>
      <c r="C2461" s="2">
        <v>0</v>
      </c>
      <c r="D2461" s="7">
        <v>0</v>
      </c>
      <c r="E2461" s="7">
        <f t="shared" si="66"/>
        <v>0</v>
      </c>
    </row>
    <row r="2462" spans="1:5" x14ac:dyDescent="0.25">
      <c r="A2462" s="2">
        <v>752</v>
      </c>
      <c r="B2462" s="3" t="s">
        <v>683</v>
      </c>
      <c r="C2462" s="2">
        <v>0</v>
      </c>
      <c r="D2462" s="7">
        <v>11640</v>
      </c>
      <c r="E2462" s="7">
        <f t="shared" si="66"/>
        <v>0</v>
      </c>
    </row>
    <row r="2463" spans="1:5" x14ac:dyDescent="0.25">
      <c r="A2463" s="2">
        <v>4894</v>
      </c>
      <c r="B2463" s="3" t="s">
        <v>684</v>
      </c>
      <c r="C2463" s="2">
        <v>0</v>
      </c>
      <c r="D2463" s="7">
        <v>24000</v>
      </c>
      <c r="E2463" s="7">
        <f t="shared" si="66"/>
        <v>0</v>
      </c>
    </row>
    <row r="2464" spans="1:5" x14ac:dyDescent="0.25">
      <c r="A2464" s="2">
        <v>749</v>
      </c>
      <c r="B2464" s="3" t="s">
        <v>685</v>
      </c>
      <c r="C2464" s="2">
        <v>0</v>
      </c>
      <c r="D2464" s="7">
        <v>0</v>
      </c>
      <c r="E2464" s="7">
        <f t="shared" si="66"/>
        <v>0</v>
      </c>
    </row>
    <row r="2465" spans="1:5" x14ac:dyDescent="0.25">
      <c r="A2465" s="2">
        <v>751</v>
      </c>
      <c r="B2465" s="3" t="s">
        <v>686</v>
      </c>
      <c r="C2465" s="2">
        <v>0</v>
      </c>
      <c r="D2465" s="7">
        <v>0</v>
      </c>
      <c r="E2465" s="7">
        <f t="shared" si="66"/>
        <v>0</v>
      </c>
    </row>
    <row r="2466" spans="1:5" x14ac:dyDescent="0.25">
      <c r="A2466" s="2">
        <v>750</v>
      </c>
      <c r="B2466" s="3" t="s">
        <v>687</v>
      </c>
      <c r="C2466" s="2">
        <v>4</v>
      </c>
      <c r="D2466" s="7">
        <v>11640</v>
      </c>
      <c r="E2466" s="7">
        <f t="shared" si="66"/>
        <v>46560</v>
      </c>
    </row>
    <row r="2467" spans="1:5" x14ac:dyDescent="0.25">
      <c r="A2467" s="2">
        <v>1673</v>
      </c>
      <c r="B2467" s="3" t="s">
        <v>688</v>
      </c>
      <c r="C2467" s="2">
        <v>0</v>
      </c>
      <c r="D2467" s="7">
        <v>5249.96</v>
      </c>
      <c r="E2467" s="7">
        <f t="shared" si="66"/>
        <v>0</v>
      </c>
    </row>
    <row r="2468" spans="1:5" x14ac:dyDescent="0.25">
      <c r="A2468" s="2">
        <v>748</v>
      </c>
      <c r="B2468" s="3" t="s">
        <v>689</v>
      </c>
      <c r="C2468" s="2">
        <v>0</v>
      </c>
      <c r="D2468" s="7">
        <v>11640</v>
      </c>
      <c r="E2468" s="7">
        <f t="shared" si="66"/>
        <v>0</v>
      </c>
    </row>
    <row r="2469" spans="1:5" x14ac:dyDescent="0.25">
      <c r="A2469" s="2">
        <v>757</v>
      </c>
      <c r="B2469" s="3" t="s">
        <v>690</v>
      </c>
      <c r="C2469" s="2">
        <v>0</v>
      </c>
      <c r="D2469" s="7">
        <v>0</v>
      </c>
      <c r="E2469" s="7">
        <f t="shared" si="66"/>
        <v>0</v>
      </c>
    </row>
    <row r="2470" spans="1:5" x14ac:dyDescent="0.25">
      <c r="A2470" s="2">
        <v>756</v>
      </c>
      <c r="B2470" s="3" t="s">
        <v>691</v>
      </c>
      <c r="C2470" s="2">
        <v>0</v>
      </c>
      <c r="D2470" s="7">
        <v>20160</v>
      </c>
      <c r="E2470" s="7">
        <f t="shared" si="66"/>
        <v>0</v>
      </c>
    </row>
    <row r="2471" spans="1:5" x14ac:dyDescent="0.25">
      <c r="A2471" s="2">
        <v>1665</v>
      </c>
      <c r="B2471" s="3" t="s">
        <v>692</v>
      </c>
      <c r="C2471" s="2">
        <v>0</v>
      </c>
      <c r="D2471" s="7">
        <v>60</v>
      </c>
      <c r="E2471" s="7">
        <f t="shared" si="66"/>
        <v>0</v>
      </c>
    </row>
    <row r="2472" spans="1:5" x14ac:dyDescent="0.25">
      <c r="A2472" s="2">
        <v>2039</v>
      </c>
      <c r="B2472" s="3" t="s">
        <v>693</v>
      </c>
      <c r="C2472" s="2">
        <v>1</v>
      </c>
      <c r="D2472" s="7">
        <v>696.2</v>
      </c>
      <c r="E2472" s="7">
        <f t="shared" si="66"/>
        <v>696.2</v>
      </c>
    </row>
    <row r="2473" spans="1:5" x14ac:dyDescent="0.25">
      <c r="A2473" s="2">
        <v>4797</v>
      </c>
      <c r="B2473" s="3" t="s">
        <v>694</v>
      </c>
      <c r="C2473" s="2">
        <v>100</v>
      </c>
      <c r="D2473" s="7">
        <v>8.4700000000000006</v>
      </c>
      <c r="E2473" s="7">
        <f t="shared" si="66"/>
        <v>847.00000000000011</v>
      </c>
    </row>
    <row r="2474" spans="1:5" x14ac:dyDescent="0.25">
      <c r="A2474" s="2">
        <v>1177</v>
      </c>
      <c r="B2474" s="3" t="s">
        <v>695</v>
      </c>
      <c r="C2474" s="2">
        <v>30</v>
      </c>
      <c r="D2474" s="7">
        <v>2.39</v>
      </c>
      <c r="E2474" s="7">
        <f t="shared" si="66"/>
        <v>71.7</v>
      </c>
    </row>
    <row r="2475" spans="1:5" x14ac:dyDescent="0.25">
      <c r="A2475" s="2">
        <v>87</v>
      </c>
      <c r="B2475" s="3" t="s">
        <v>696</v>
      </c>
      <c r="C2475" s="2">
        <v>0</v>
      </c>
      <c r="D2475" s="7">
        <v>79</v>
      </c>
      <c r="E2475" s="7">
        <f t="shared" si="66"/>
        <v>0</v>
      </c>
    </row>
    <row r="2476" spans="1:5" x14ac:dyDescent="0.25">
      <c r="A2476" s="2">
        <v>1762</v>
      </c>
      <c r="B2476" s="3" t="s">
        <v>697</v>
      </c>
      <c r="C2476" s="2">
        <v>0</v>
      </c>
      <c r="D2476" s="7">
        <v>1233.95</v>
      </c>
      <c r="E2476" s="7">
        <f t="shared" si="66"/>
        <v>0</v>
      </c>
    </row>
    <row r="2477" spans="1:5" x14ac:dyDescent="0.25">
      <c r="A2477" s="2">
        <v>2047</v>
      </c>
      <c r="B2477" s="3" t="s">
        <v>698</v>
      </c>
      <c r="C2477" s="2">
        <v>10</v>
      </c>
      <c r="D2477" s="7">
        <v>932.2</v>
      </c>
      <c r="E2477" s="7">
        <f t="shared" si="66"/>
        <v>9322</v>
      </c>
    </row>
    <row r="2478" spans="1:5" x14ac:dyDescent="0.25">
      <c r="A2478" s="2">
        <v>1534</v>
      </c>
      <c r="B2478" s="3" t="s">
        <v>699</v>
      </c>
      <c r="C2478" s="2">
        <v>0</v>
      </c>
      <c r="D2478" s="7">
        <v>86.9</v>
      </c>
      <c r="E2478" s="7">
        <f t="shared" si="66"/>
        <v>0</v>
      </c>
    </row>
    <row r="2479" spans="1:5" x14ac:dyDescent="0.25">
      <c r="A2479" s="2">
        <v>1809</v>
      </c>
      <c r="B2479" s="3" t="s">
        <v>700</v>
      </c>
      <c r="C2479" s="2">
        <v>0</v>
      </c>
      <c r="D2479" s="7">
        <v>295</v>
      </c>
      <c r="E2479" s="7">
        <f t="shared" si="66"/>
        <v>0</v>
      </c>
    </row>
    <row r="2480" spans="1:5" x14ac:dyDescent="0.25">
      <c r="A2480" s="2">
        <v>83</v>
      </c>
      <c r="B2480" s="3" t="s">
        <v>701</v>
      </c>
      <c r="C2480" s="2">
        <v>0</v>
      </c>
      <c r="D2480" s="7">
        <v>295</v>
      </c>
      <c r="E2480" s="7">
        <f t="shared" si="66"/>
        <v>0</v>
      </c>
    </row>
    <row r="2481" spans="1:5" x14ac:dyDescent="0.25">
      <c r="A2481" s="2">
        <v>4492</v>
      </c>
      <c r="B2481" s="3" t="s">
        <v>702</v>
      </c>
      <c r="C2481" s="2">
        <v>0</v>
      </c>
      <c r="D2481" s="7">
        <v>7.42</v>
      </c>
      <c r="E2481" s="7">
        <f t="shared" si="66"/>
        <v>0</v>
      </c>
    </row>
    <row r="2482" spans="1:5" x14ac:dyDescent="0.25">
      <c r="A2482" s="2">
        <v>923</v>
      </c>
      <c r="B2482" s="3" t="s">
        <v>703</v>
      </c>
      <c r="C2482" s="2">
        <v>2</v>
      </c>
      <c r="D2482" s="7">
        <v>6372</v>
      </c>
      <c r="E2482" s="7">
        <f t="shared" si="66"/>
        <v>12744</v>
      </c>
    </row>
    <row r="2483" spans="1:5" x14ac:dyDescent="0.25">
      <c r="A2483" s="2">
        <v>4493</v>
      </c>
      <c r="B2483" s="3" t="s">
        <v>704</v>
      </c>
      <c r="C2483" s="2">
        <v>0</v>
      </c>
      <c r="D2483" s="7">
        <v>7.11</v>
      </c>
      <c r="E2483" s="7">
        <f t="shared" si="66"/>
        <v>0</v>
      </c>
    </row>
    <row r="2484" spans="1:5" x14ac:dyDescent="0.25">
      <c r="A2484" s="2">
        <v>194</v>
      </c>
      <c r="B2484" s="3" t="s">
        <v>705</v>
      </c>
      <c r="C2484" s="2">
        <v>0</v>
      </c>
      <c r="D2484" s="7">
        <v>1.81</v>
      </c>
      <c r="E2484" s="7">
        <f t="shared" si="66"/>
        <v>0</v>
      </c>
    </row>
    <row r="2485" spans="1:5" x14ac:dyDescent="0.25">
      <c r="A2485" s="2">
        <v>5009</v>
      </c>
      <c r="B2485" s="3" t="s">
        <v>706</v>
      </c>
      <c r="C2485" s="2">
        <v>12</v>
      </c>
      <c r="D2485" s="7">
        <v>678.5</v>
      </c>
      <c r="E2485" s="7">
        <f t="shared" si="66"/>
        <v>8142</v>
      </c>
    </row>
    <row r="2486" spans="1:5" x14ac:dyDescent="0.25">
      <c r="A2486" s="2">
        <v>4854</v>
      </c>
      <c r="B2486" s="3" t="s">
        <v>707</v>
      </c>
      <c r="C2486" s="2">
        <v>0</v>
      </c>
      <c r="D2486" s="7">
        <v>669.36</v>
      </c>
      <c r="E2486" s="7">
        <f t="shared" si="66"/>
        <v>0</v>
      </c>
    </row>
    <row r="2487" spans="1:5" x14ac:dyDescent="0.25">
      <c r="A2487" s="2">
        <v>3345</v>
      </c>
      <c r="B2487" s="3" t="s">
        <v>708</v>
      </c>
      <c r="C2487" s="2">
        <v>0</v>
      </c>
      <c r="D2487" s="7">
        <v>2449.6999999999998</v>
      </c>
      <c r="E2487" s="7">
        <f t="shared" si="66"/>
        <v>0</v>
      </c>
    </row>
    <row r="2488" spans="1:5" x14ac:dyDescent="0.25">
      <c r="A2488" s="2">
        <v>1179</v>
      </c>
      <c r="B2488" s="3" t="s">
        <v>709</v>
      </c>
      <c r="C2488" s="2">
        <v>0</v>
      </c>
      <c r="D2488" s="7">
        <v>1714.9</v>
      </c>
      <c r="E2488" s="7">
        <f t="shared" si="66"/>
        <v>0</v>
      </c>
    </row>
    <row r="2489" spans="1:5" x14ac:dyDescent="0.25">
      <c r="A2489" s="2">
        <v>1845</v>
      </c>
      <c r="B2489" s="3" t="s">
        <v>710</v>
      </c>
      <c r="C2489" s="2">
        <v>0</v>
      </c>
      <c r="D2489" s="7">
        <v>1237.1099999999999</v>
      </c>
      <c r="E2489" s="7">
        <f t="shared" si="66"/>
        <v>0</v>
      </c>
    </row>
    <row r="2490" spans="1:5" x14ac:dyDescent="0.25">
      <c r="A2490" s="2">
        <v>399</v>
      </c>
      <c r="B2490" s="3" t="s">
        <v>711</v>
      </c>
      <c r="C2490" s="2">
        <v>0</v>
      </c>
      <c r="D2490" s="7">
        <v>295</v>
      </c>
      <c r="E2490" s="7">
        <f t="shared" si="66"/>
        <v>0</v>
      </c>
    </row>
    <row r="2491" spans="1:5" x14ac:dyDescent="0.25">
      <c r="A2491" s="2">
        <v>3167</v>
      </c>
      <c r="B2491" s="3" t="s">
        <v>712</v>
      </c>
      <c r="C2491" s="2">
        <v>0</v>
      </c>
      <c r="D2491" s="7">
        <v>605.17999999999995</v>
      </c>
      <c r="E2491" s="7">
        <f t="shared" si="66"/>
        <v>0</v>
      </c>
    </row>
    <row r="2492" spans="1:5" x14ac:dyDescent="0.25">
      <c r="A2492" s="2">
        <v>328</v>
      </c>
      <c r="B2492" s="3" t="s">
        <v>713</v>
      </c>
      <c r="C2492" s="2">
        <v>0</v>
      </c>
      <c r="D2492" s="7">
        <v>566.9</v>
      </c>
      <c r="E2492" s="7">
        <f t="shared" si="66"/>
        <v>0</v>
      </c>
    </row>
    <row r="2493" spans="1:5" x14ac:dyDescent="0.25">
      <c r="A2493" s="2">
        <v>3218</v>
      </c>
      <c r="B2493" s="3" t="s">
        <v>714</v>
      </c>
      <c r="C2493" s="2">
        <v>8</v>
      </c>
      <c r="D2493" s="7">
        <v>410</v>
      </c>
      <c r="E2493" s="7">
        <f t="shared" si="66"/>
        <v>3280</v>
      </c>
    </row>
    <row r="2494" spans="1:5" x14ac:dyDescent="0.25">
      <c r="A2494" s="2">
        <v>3220</v>
      </c>
      <c r="B2494" s="3" t="s">
        <v>715</v>
      </c>
      <c r="C2494" s="2">
        <v>0</v>
      </c>
      <c r="D2494" s="7">
        <v>410</v>
      </c>
      <c r="E2494" s="7">
        <f t="shared" si="66"/>
        <v>0</v>
      </c>
    </row>
    <row r="2495" spans="1:5" x14ac:dyDescent="0.25">
      <c r="A2495" s="2">
        <v>3214</v>
      </c>
      <c r="B2495" s="10" t="s">
        <v>716</v>
      </c>
      <c r="C2495" s="2">
        <v>3</v>
      </c>
      <c r="D2495" s="7">
        <v>395</v>
      </c>
      <c r="E2495" s="7">
        <f t="shared" si="66"/>
        <v>1185</v>
      </c>
    </row>
    <row r="2496" spans="1:5" x14ac:dyDescent="0.25">
      <c r="A2496" s="2">
        <v>5072</v>
      </c>
      <c r="B2496" s="3" t="s">
        <v>864</v>
      </c>
      <c r="C2496" s="2">
        <v>45</v>
      </c>
      <c r="D2496" s="7">
        <v>7.5</v>
      </c>
      <c r="E2496" s="7">
        <f t="shared" si="66"/>
        <v>337.5</v>
      </c>
    </row>
    <row r="2497" spans="1:5" x14ac:dyDescent="0.25">
      <c r="A2497" s="2">
        <v>3216</v>
      </c>
      <c r="B2497" s="3" t="s">
        <v>717</v>
      </c>
      <c r="C2497" s="2">
        <v>0</v>
      </c>
      <c r="D2497" s="7">
        <v>395</v>
      </c>
      <c r="E2497" s="7">
        <f t="shared" si="66"/>
        <v>0</v>
      </c>
    </row>
    <row r="2498" spans="1:5" x14ac:dyDescent="0.25">
      <c r="A2498" s="2">
        <v>1623</v>
      </c>
      <c r="B2498" s="3" t="s">
        <v>718</v>
      </c>
      <c r="C2498" s="2">
        <v>1</v>
      </c>
      <c r="D2498" s="7">
        <v>750</v>
      </c>
      <c r="E2498" s="7">
        <f t="shared" si="66"/>
        <v>750</v>
      </c>
    </row>
    <row r="2499" spans="1:5" x14ac:dyDescent="0.25">
      <c r="A2499" s="2">
        <v>22</v>
      </c>
      <c r="B2499" s="3" t="s">
        <v>719</v>
      </c>
      <c r="C2499" s="2">
        <v>70</v>
      </c>
      <c r="D2499" s="7">
        <v>76.48</v>
      </c>
      <c r="E2499" s="7">
        <f t="shared" si="66"/>
        <v>5353.6</v>
      </c>
    </row>
    <row r="2500" spans="1:5" x14ac:dyDescent="0.25">
      <c r="A2500" s="2">
        <v>380</v>
      </c>
      <c r="B2500" s="3" t="s">
        <v>720</v>
      </c>
      <c r="C2500" s="2">
        <v>470</v>
      </c>
      <c r="D2500" s="7">
        <v>12</v>
      </c>
      <c r="E2500" s="7">
        <f t="shared" si="66"/>
        <v>5640</v>
      </c>
    </row>
    <row r="2501" spans="1:5" x14ac:dyDescent="0.25">
      <c r="A2501" s="2">
        <v>1986</v>
      </c>
      <c r="B2501" s="3" t="s">
        <v>721</v>
      </c>
      <c r="C2501" s="2">
        <v>0</v>
      </c>
      <c r="D2501" s="7">
        <v>39</v>
      </c>
      <c r="E2501" s="7">
        <f t="shared" si="66"/>
        <v>0</v>
      </c>
    </row>
    <row r="2502" spans="1:5" x14ac:dyDescent="0.25">
      <c r="A2502" s="2">
        <v>303</v>
      </c>
      <c r="B2502" s="3" t="s">
        <v>722</v>
      </c>
      <c r="C2502" s="2">
        <v>0</v>
      </c>
      <c r="D2502" s="7">
        <v>140</v>
      </c>
      <c r="E2502" s="7">
        <f t="shared" si="66"/>
        <v>0</v>
      </c>
    </row>
    <row r="2503" spans="1:5" x14ac:dyDescent="0.25">
      <c r="A2503" s="2">
        <v>1296</v>
      </c>
      <c r="B2503" s="3" t="s">
        <v>723</v>
      </c>
      <c r="C2503" s="2">
        <v>36</v>
      </c>
      <c r="D2503" s="7">
        <v>210.99</v>
      </c>
      <c r="E2503" s="7">
        <f t="shared" si="66"/>
        <v>7595.64</v>
      </c>
    </row>
    <row r="2504" spans="1:5" x14ac:dyDescent="0.25">
      <c r="A2504" s="2">
        <v>1297</v>
      </c>
      <c r="B2504" s="3" t="s">
        <v>724</v>
      </c>
      <c r="C2504" s="2">
        <v>0</v>
      </c>
      <c r="D2504" s="7">
        <v>235.6</v>
      </c>
      <c r="E2504" s="7">
        <f t="shared" si="66"/>
        <v>0</v>
      </c>
    </row>
    <row r="2505" spans="1:5" x14ac:dyDescent="0.25">
      <c r="A2505" s="2">
        <v>1303</v>
      </c>
      <c r="B2505" s="3" t="s">
        <v>725</v>
      </c>
      <c r="C2505" s="2">
        <v>0</v>
      </c>
      <c r="D2505" s="7">
        <v>243</v>
      </c>
      <c r="E2505" s="7">
        <f t="shared" si="66"/>
        <v>0</v>
      </c>
    </row>
    <row r="2506" spans="1:5" x14ac:dyDescent="0.25">
      <c r="A2506" s="2">
        <v>3472</v>
      </c>
      <c r="B2506" s="3" t="s">
        <v>726</v>
      </c>
      <c r="C2506" s="2">
        <v>2</v>
      </c>
      <c r="D2506" s="7">
        <v>578.20000000000005</v>
      </c>
      <c r="E2506" s="7">
        <f t="shared" si="66"/>
        <v>1156.4000000000001</v>
      </c>
    </row>
    <row r="2507" spans="1:5" x14ac:dyDescent="0.25">
      <c r="A2507" s="2">
        <v>3617</v>
      </c>
      <c r="B2507" s="3" t="s">
        <v>727</v>
      </c>
      <c r="C2507" s="2">
        <v>0</v>
      </c>
      <c r="D2507" s="7">
        <v>1180</v>
      </c>
      <c r="E2507" s="7">
        <f t="shared" si="66"/>
        <v>0</v>
      </c>
    </row>
    <row r="2508" spans="1:5" x14ac:dyDescent="0.25">
      <c r="A2508" s="2">
        <v>219</v>
      </c>
      <c r="B2508" s="3" t="s">
        <v>728</v>
      </c>
      <c r="C2508" s="2">
        <v>0</v>
      </c>
      <c r="D2508" s="7">
        <v>23.76</v>
      </c>
      <c r="E2508" s="7">
        <f t="shared" si="66"/>
        <v>0</v>
      </c>
    </row>
    <row r="2509" spans="1:5" x14ac:dyDescent="0.25">
      <c r="A2509" s="2">
        <v>358</v>
      </c>
      <c r="B2509" s="3" t="s">
        <v>729</v>
      </c>
      <c r="C2509" s="2">
        <v>0</v>
      </c>
      <c r="D2509" s="7">
        <v>800</v>
      </c>
      <c r="E2509" s="7">
        <f t="shared" si="66"/>
        <v>0</v>
      </c>
    </row>
    <row r="2510" spans="1:5" x14ac:dyDescent="0.25">
      <c r="A2510" s="2">
        <v>2388</v>
      </c>
      <c r="B2510" s="3" t="s">
        <v>730</v>
      </c>
      <c r="C2510" s="2">
        <v>0</v>
      </c>
      <c r="D2510" s="7">
        <v>2876.42</v>
      </c>
      <c r="E2510" s="7">
        <f t="shared" si="66"/>
        <v>0</v>
      </c>
    </row>
    <row r="2511" spans="1:5" x14ac:dyDescent="0.25">
      <c r="A2511" s="2">
        <v>173</v>
      </c>
      <c r="B2511" s="3" t="s">
        <v>731</v>
      </c>
      <c r="C2511" s="2">
        <v>30</v>
      </c>
      <c r="D2511" s="7">
        <v>1.35</v>
      </c>
      <c r="E2511" s="7">
        <f t="shared" si="66"/>
        <v>40.5</v>
      </c>
    </row>
    <row r="2512" spans="1:5" x14ac:dyDescent="0.25">
      <c r="A2512" s="2">
        <v>3280</v>
      </c>
      <c r="B2512" s="3" t="s">
        <v>732</v>
      </c>
      <c r="C2512" s="8">
        <v>1600</v>
      </c>
      <c r="D2512" s="7">
        <v>0.16</v>
      </c>
      <c r="E2512" s="7">
        <f t="shared" si="66"/>
        <v>256</v>
      </c>
    </row>
    <row r="2513" spans="1:5" x14ac:dyDescent="0.25">
      <c r="A2513" s="2">
        <v>4832</v>
      </c>
      <c r="B2513" s="3" t="s">
        <v>733</v>
      </c>
      <c r="C2513" s="2">
        <v>0</v>
      </c>
      <c r="D2513" s="7">
        <v>6300</v>
      </c>
      <c r="E2513" s="7">
        <f t="shared" si="66"/>
        <v>0</v>
      </c>
    </row>
    <row r="2514" spans="1:5" x14ac:dyDescent="0.25">
      <c r="A2514" s="2">
        <v>62</v>
      </c>
      <c r="B2514" s="3" t="s">
        <v>734</v>
      </c>
      <c r="C2514" s="2">
        <v>0</v>
      </c>
      <c r="D2514" s="7">
        <v>384.25</v>
      </c>
      <c r="E2514" s="7">
        <f t="shared" ref="E2514:E2577" si="67">C2514*D2514</f>
        <v>0</v>
      </c>
    </row>
    <row r="2515" spans="1:5" x14ac:dyDescent="0.25">
      <c r="A2515" s="2">
        <v>4454</v>
      </c>
      <c r="B2515" s="3" t="s">
        <v>735</v>
      </c>
      <c r="C2515" s="2">
        <v>0</v>
      </c>
      <c r="D2515" s="7">
        <v>4000</v>
      </c>
      <c r="E2515" s="7">
        <f t="shared" si="67"/>
        <v>0</v>
      </c>
    </row>
    <row r="2516" spans="1:5" x14ac:dyDescent="0.25">
      <c r="A2516" s="2">
        <v>245</v>
      </c>
      <c r="B2516" s="3" t="s">
        <v>736</v>
      </c>
      <c r="C2516" s="2">
        <v>106</v>
      </c>
      <c r="D2516" s="7">
        <v>62.43</v>
      </c>
      <c r="E2516" s="7">
        <f t="shared" si="67"/>
        <v>6617.58</v>
      </c>
    </row>
    <row r="2517" spans="1:5" x14ac:dyDescent="0.25">
      <c r="A2517" s="2">
        <v>583</v>
      </c>
      <c r="B2517" s="3" t="s">
        <v>737</v>
      </c>
      <c r="C2517" s="2">
        <v>0</v>
      </c>
      <c r="D2517" s="7">
        <v>175</v>
      </c>
      <c r="E2517" s="7">
        <f t="shared" si="67"/>
        <v>0</v>
      </c>
    </row>
    <row r="2518" spans="1:5" x14ac:dyDescent="0.25">
      <c r="A2518" s="2">
        <v>800</v>
      </c>
      <c r="B2518" s="3" t="s">
        <v>738</v>
      </c>
      <c r="C2518" s="2">
        <v>0</v>
      </c>
      <c r="D2518" s="7">
        <v>218</v>
      </c>
      <c r="E2518" s="7">
        <f t="shared" si="67"/>
        <v>0</v>
      </c>
    </row>
    <row r="2519" spans="1:5" x14ac:dyDescent="0.25">
      <c r="A2519" s="2">
        <v>246</v>
      </c>
      <c r="B2519" s="3" t="s">
        <v>739</v>
      </c>
      <c r="C2519" s="2">
        <v>0</v>
      </c>
      <c r="D2519" s="7">
        <v>118</v>
      </c>
      <c r="E2519" s="7">
        <f t="shared" si="67"/>
        <v>0</v>
      </c>
    </row>
    <row r="2520" spans="1:5" x14ac:dyDescent="0.25">
      <c r="A2520" s="2">
        <v>4587</v>
      </c>
      <c r="B2520" s="3" t="s">
        <v>740</v>
      </c>
      <c r="C2520" s="2">
        <v>49</v>
      </c>
      <c r="D2520" s="7">
        <v>1260</v>
      </c>
      <c r="E2520" s="7">
        <f t="shared" si="67"/>
        <v>61740</v>
      </c>
    </row>
    <row r="2521" spans="1:5" x14ac:dyDescent="0.25">
      <c r="A2521" s="2">
        <v>313</v>
      </c>
      <c r="B2521" s="3" t="s">
        <v>741</v>
      </c>
      <c r="C2521" s="2">
        <v>0</v>
      </c>
      <c r="D2521" s="7">
        <v>1026</v>
      </c>
      <c r="E2521" s="7">
        <f t="shared" si="67"/>
        <v>0</v>
      </c>
    </row>
    <row r="2522" spans="1:5" x14ac:dyDescent="0.25">
      <c r="A2522" s="2">
        <v>4890</v>
      </c>
      <c r="B2522" s="3" t="s">
        <v>742</v>
      </c>
      <c r="C2522" s="2">
        <v>15</v>
      </c>
      <c r="D2522" s="7">
        <v>4300</v>
      </c>
      <c r="E2522" s="7">
        <f t="shared" si="67"/>
        <v>64500</v>
      </c>
    </row>
    <row r="2523" spans="1:5" x14ac:dyDescent="0.25">
      <c r="A2523" s="2">
        <v>768</v>
      </c>
      <c r="B2523" s="3" t="s">
        <v>743</v>
      </c>
      <c r="C2523" s="2">
        <v>0</v>
      </c>
      <c r="D2523" s="7">
        <v>4816</v>
      </c>
      <c r="E2523" s="7">
        <f t="shared" si="67"/>
        <v>0</v>
      </c>
    </row>
    <row r="2524" spans="1:5" x14ac:dyDescent="0.25">
      <c r="A2524" s="2">
        <v>739</v>
      </c>
      <c r="B2524" s="3" t="s">
        <v>744</v>
      </c>
      <c r="C2524" s="2">
        <v>0</v>
      </c>
      <c r="D2524" s="7">
        <v>3199.71</v>
      </c>
      <c r="E2524" s="7">
        <f t="shared" si="67"/>
        <v>0</v>
      </c>
    </row>
    <row r="2525" spans="1:5" x14ac:dyDescent="0.25">
      <c r="A2525" s="2">
        <v>1980</v>
      </c>
      <c r="B2525" s="3" t="s">
        <v>745</v>
      </c>
      <c r="C2525" s="2">
        <v>6</v>
      </c>
      <c r="D2525" s="7">
        <v>15820</v>
      </c>
      <c r="E2525" s="7">
        <f t="shared" si="67"/>
        <v>94920</v>
      </c>
    </row>
    <row r="2526" spans="1:5" x14ac:dyDescent="0.25">
      <c r="A2526" s="2">
        <v>4982</v>
      </c>
      <c r="B2526" s="3" t="s">
        <v>746</v>
      </c>
      <c r="C2526" s="2">
        <v>0</v>
      </c>
      <c r="D2526" s="7">
        <v>9500</v>
      </c>
      <c r="E2526" s="7">
        <f t="shared" si="67"/>
        <v>0</v>
      </c>
    </row>
    <row r="2527" spans="1:5" x14ac:dyDescent="0.25">
      <c r="A2527" s="2">
        <v>742</v>
      </c>
      <c r="B2527" s="3" t="s">
        <v>747</v>
      </c>
      <c r="C2527" s="2">
        <v>0</v>
      </c>
      <c r="D2527" s="7">
        <v>14708.1</v>
      </c>
      <c r="E2527" s="7">
        <f t="shared" si="67"/>
        <v>0</v>
      </c>
    </row>
    <row r="2528" spans="1:5" x14ac:dyDescent="0.25">
      <c r="A2528" s="2">
        <v>1030</v>
      </c>
      <c r="B2528" s="3" t="s">
        <v>748</v>
      </c>
      <c r="C2528" s="2">
        <v>0</v>
      </c>
      <c r="D2528" s="7">
        <v>4484.97</v>
      </c>
      <c r="E2528" s="7">
        <f t="shared" si="67"/>
        <v>0</v>
      </c>
    </row>
    <row r="2529" spans="1:5" x14ac:dyDescent="0.25">
      <c r="A2529" s="2">
        <v>3565</v>
      </c>
      <c r="B2529" s="3" t="s">
        <v>749</v>
      </c>
      <c r="C2529" s="2">
        <v>0</v>
      </c>
      <c r="D2529" s="7">
        <v>38610</v>
      </c>
      <c r="E2529" s="7">
        <f t="shared" si="67"/>
        <v>0</v>
      </c>
    </row>
    <row r="2530" spans="1:5" x14ac:dyDescent="0.25">
      <c r="A2530" s="2">
        <v>794</v>
      </c>
      <c r="B2530" s="3" t="s">
        <v>750</v>
      </c>
      <c r="C2530" s="2">
        <v>0</v>
      </c>
      <c r="D2530" s="7">
        <v>4886.01</v>
      </c>
      <c r="E2530" s="7">
        <f t="shared" si="67"/>
        <v>0</v>
      </c>
    </row>
    <row r="2531" spans="1:5" x14ac:dyDescent="0.25">
      <c r="A2531" s="2">
        <v>733</v>
      </c>
      <c r="B2531" s="3" t="s">
        <v>751</v>
      </c>
      <c r="C2531" s="2">
        <v>3</v>
      </c>
      <c r="D2531" s="7">
        <v>25542.97</v>
      </c>
      <c r="E2531" s="7">
        <f t="shared" si="67"/>
        <v>76628.91</v>
      </c>
    </row>
    <row r="2532" spans="1:5" x14ac:dyDescent="0.25">
      <c r="A2532" s="2">
        <v>734</v>
      </c>
      <c r="B2532" s="3" t="s">
        <v>752</v>
      </c>
      <c r="C2532" s="2">
        <v>4</v>
      </c>
      <c r="D2532" s="7">
        <v>11110.39</v>
      </c>
      <c r="E2532" s="7">
        <f t="shared" si="67"/>
        <v>44441.56</v>
      </c>
    </row>
    <row r="2533" spans="1:5" x14ac:dyDescent="0.25">
      <c r="A2533" s="2">
        <v>735</v>
      </c>
      <c r="B2533" s="3" t="s">
        <v>753</v>
      </c>
      <c r="C2533" s="2">
        <v>4</v>
      </c>
      <c r="D2533" s="7">
        <v>16611</v>
      </c>
      <c r="E2533" s="7">
        <f t="shared" si="67"/>
        <v>66444</v>
      </c>
    </row>
    <row r="2534" spans="1:5" x14ac:dyDescent="0.25">
      <c r="A2534" s="2">
        <v>1979</v>
      </c>
      <c r="B2534" s="3" t="s">
        <v>754</v>
      </c>
      <c r="C2534" s="2">
        <v>4</v>
      </c>
      <c r="D2534" s="7">
        <v>9772.93</v>
      </c>
      <c r="E2534" s="7">
        <f t="shared" si="67"/>
        <v>39091.72</v>
      </c>
    </row>
    <row r="2535" spans="1:5" x14ac:dyDescent="0.25">
      <c r="A2535" s="2">
        <v>4886</v>
      </c>
      <c r="B2535" s="3" t="s">
        <v>755</v>
      </c>
      <c r="C2535" s="2">
        <v>0</v>
      </c>
      <c r="D2535" s="7">
        <v>1917.03</v>
      </c>
      <c r="E2535" s="7">
        <f t="shared" si="67"/>
        <v>0</v>
      </c>
    </row>
    <row r="2536" spans="1:5" x14ac:dyDescent="0.25">
      <c r="A2536" s="2">
        <v>4887</v>
      </c>
      <c r="B2536" s="3" t="s">
        <v>756</v>
      </c>
      <c r="C2536" s="2">
        <v>0</v>
      </c>
      <c r="D2536" s="7">
        <v>1735.54</v>
      </c>
      <c r="E2536" s="7">
        <f t="shared" si="67"/>
        <v>0</v>
      </c>
    </row>
    <row r="2537" spans="1:5" x14ac:dyDescent="0.25">
      <c r="A2537" s="2">
        <v>802</v>
      </c>
      <c r="B2537" s="3" t="s">
        <v>757</v>
      </c>
      <c r="C2537" s="2">
        <v>0</v>
      </c>
      <c r="D2537" s="7">
        <v>1142.24</v>
      </c>
      <c r="E2537" s="7">
        <f t="shared" si="67"/>
        <v>0</v>
      </c>
    </row>
    <row r="2538" spans="1:5" x14ac:dyDescent="0.25">
      <c r="A2538" s="2">
        <v>4888</v>
      </c>
      <c r="B2538" s="3" t="s">
        <v>758</v>
      </c>
      <c r="C2538" s="2">
        <v>0</v>
      </c>
      <c r="D2538" s="7">
        <v>448.4</v>
      </c>
      <c r="E2538" s="7">
        <f t="shared" si="67"/>
        <v>0</v>
      </c>
    </row>
    <row r="2539" spans="1:5" x14ac:dyDescent="0.25">
      <c r="A2539" s="2">
        <v>4303</v>
      </c>
      <c r="B2539" s="3" t="s">
        <v>759</v>
      </c>
      <c r="C2539" s="2">
        <v>0</v>
      </c>
      <c r="D2539" s="7">
        <v>15292.8</v>
      </c>
      <c r="E2539" s="7">
        <f t="shared" si="67"/>
        <v>0</v>
      </c>
    </row>
    <row r="2540" spans="1:5" x14ac:dyDescent="0.25">
      <c r="A2540" s="2">
        <v>4691</v>
      </c>
      <c r="B2540" s="3" t="s">
        <v>760</v>
      </c>
      <c r="C2540" s="2">
        <v>0</v>
      </c>
      <c r="D2540" s="7">
        <v>11500</v>
      </c>
      <c r="E2540" s="7">
        <f t="shared" si="67"/>
        <v>0</v>
      </c>
    </row>
    <row r="2541" spans="1:5" x14ac:dyDescent="0.25">
      <c r="A2541" s="2">
        <v>139</v>
      </c>
      <c r="B2541" s="3" t="s">
        <v>875</v>
      </c>
      <c r="C2541" s="2">
        <v>15</v>
      </c>
      <c r="D2541" s="7">
        <v>1180</v>
      </c>
      <c r="E2541" s="7">
        <f t="shared" si="67"/>
        <v>17700</v>
      </c>
    </row>
    <row r="2542" spans="1:5" x14ac:dyDescent="0.25">
      <c r="A2542" s="2">
        <v>4018</v>
      </c>
      <c r="B2542" s="3" t="s">
        <v>761</v>
      </c>
      <c r="C2542" s="2">
        <v>0</v>
      </c>
      <c r="D2542" s="7">
        <v>3115.2</v>
      </c>
      <c r="E2542" s="7">
        <f t="shared" si="67"/>
        <v>0</v>
      </c>
    </row>
    <row r="2543" spans="1:5" x14ac:dyDescent="0.25">
      <c r="A2543" s="2">
        <v>4889</v>
      </c>
      <c r="B2543" s="3" t="s">
        <v>762</v>
      </c>
      <c r="C2543" s="2">
        <v>0</v>
      </c>
      <c r="D2543" s="7">
        <v>2914.6</v>
      </c>
      <c r="E2543" s="7">
        <f t="shared" si="67"/>
        <v>0</v>
      </c>
    </row>
    <row r="2544" spans="1:5" x14ac:dyDescent="0.25">
      <c r="A2544" s="2">
        <v>994</v>
      </c>
      <c r="B2544" s="3" t="s">
        <v>763</v>
      </c>
      <c r="C2544" s="2">
        <v>0</v>
      </c>
      <c r="D2544" s="7">
        <v>1550</v>
      </c>
      <c r="E2544" s="7">
        <f t="shared" si="67"/>
        <v>0</v>
      </c>
    </row>
    <row r="2545" spans="1:5" x14ac:dyDescent="0.25">
      <c r="A2545" s="2">
        <v>1629</v>
      </c>
      <c r="B2545" s="3" t="s">
        <v>764</v>
      </c>
      <c r="C2545" s="2">
        <v>2</v>
      </c>
      <c r="D2545" s="7">
        <v>8260</v>
      </c>
      <c r="E2545" s="7">
        <f t="shared" si="67"/>
        <v>16520</v>
      </c>
    </row>
    <row r="2546" spans="1:5" x14ac:dyDescent="0.25">
      <c r="A2546" s="2">
        <v>97</v>
      </c>
      <c r="B2546" s="3" t="s">
        <v>765</v>
      </c>
      <c r="C2546" s="2">
        <v>190</v>
      </c>
      <c r="D2546" s="7">
        <v>2.85</v>
      </c>
      <c r="E2546" s="7">
        <f t="shared" si="67"/>
        <v>541.5</v>
      </c>
    </row>
    <row r="2547" spans="1:5" x14ac:dyDescent="0.25">
      <c r="A2547" s="2">
        <v>3753</v>
      </c>
      <c r="B2547" s="3" t="s">
        <v>766</v>
      </c>
      <c r="C2547" s="8">
        <v>2650</v>
      </c>
      <c r="D2547" s="7">
        <v>0.35</v>
      </c>
      <c r="E2547" s="7">
        <f t="shared" si="67"/>
        <v>927.49999999999989</v>
      </c>
    </row>
    <row r="2548" spans="1:5" x14ac:dyDescent="0.25">
      <c r="A2548" s="2">
        <v>96</v>
      </c>
      <c r="B2548" s="3" t="s">
        <v>767</v>
      </c>
      <c r="C2548" s="2">
        <v>30</v>
      </c>
      <c r="D2548" s="7">
        <v>2.38</v>
      </c>
      <c r="E2548" s="7">
        <f t="shared" si="67"/>
        <v>71.399999999999991</v>
      </c>
    </row>
    <row r="2549" spans="1:5" x14ac:dyDescent="0.25">
      <c r="A2549" s="2">
        <v>4657</v>
      </c>
      <c r="B2549" s="3" t="s">
        <v>768</v>
      </c>
      <c r="C2549" s="2">
        <v>0</v>
      </c>
      <c r="D2549" s="7">
        <v>4500</v>
      </c>
      <c r="E2549" s="7">
        <f t="shared" si="67"/>
        <v>0</v>
      </c>
    </row>
    <row r="2550" spans="1:5" x14ac:dyDescent="0.25">
      <c r="A2550" s="2">
        <v>589</v>
      </c>
      <c r="B2550" s="3" t="s">
        <v>769</v>
      </c>
      <c r="C2550" s="2">
        <v>13</v>
      </c>
      <c r="D2550" s="7">
        <v>887.5</v>
      </c>
      <c r="E2550" s="7">
        <f t="shared" si="67"/>
        <v>11537.5</v>
      </c>
    </row>
    <row r="2551" spans="1:5" x14ac:dyDescent="0.25">
      <c r="A2551" s="2">
        <v>1019</v>
      </c>
      <c r="B2551" s="3" t="s">
        <v>770</v>
      </c>
      <c r="C2551" s="2">
        <v>30</v>
      </c>
      <c r="D2551" s="7">
        <v>30</v>
      </c>
      <c r="E2551" s="7">
        <f t="shared" si="67"/>
        <v>900</v>
      </c>
    </row>
    <row r="2552" spans="1:5" x14ac:dyDescent="0.25">
      <c r="A2552" s="2">
        <v>3693</v>
      </c>
      <c r="B2552" s="3" t="s">
        <v>879</v>
      </c>
      <c r="C2552" s="2">
        <v>20</v>
      </c>
      <c r="D2552" s="7">
        <v>1000</v>
      </c>
      <c r="E2552" s="7">
        <f t="shared" si="67"/>
        <v>20000</v>
      </c>
    </row>
    <row r="2553" spans="1:5" x14ac:dyDescent="0.25">
      <c r="A2553" s="2">
        <v>801</v>
      </c>
      <c r="B2553" s="3" t="s">
        <v>859</v>
      </c>
      <c r="C2553" s="2">
        <v>25</v>
      </c>
      <c r="D2553" s="7">
        <v>30</v>
      </c>
      <c r="E2553" s="7">
        <f t="shared" si="67"/>
        <v>750</v>
      </c>
    </row>
    <row r="2554" spans="1:5" x14ac:dyDescent="0.25">
      <c r="A2554" s="2">
        <v>4774</v>
      </c>
      <c r="B2554" s="3" t="s">
        <v>771</v>
      </c>
      <c r="C2554" s="2">
        <v>0</v>
      </c>
      <c r="D2554" s="7">
        <v>30</v>
      </c>
      <c r="E2554" s="7">
        <f t="shared" si="67"/>
        <v>0</v>
      </c>
    </row>
    <row r="2555" spans="1:5" x14ac:dyDescent="0.25">
      <c r="A2555" s="2">
        <v>2669</v>
      </c>
      <c r="B2555" s="3" t="s">
        <v>772</v>
      </c>
      <c r="C2555" s="2">
        <v>0</v>
      </c>
      <c r="D2555" s="7">
        <v>1475</v>
      </c>
      <c r="E2555" s="7">
        <f t="shared" si="67"/>
        <v>0</v>
      </c>
    </row>
    <row r="2556" spans="1:5" x14ac:dyDescent="0.25">
      <c r="A2556" s="2">
        <v>4983</v>
      </c>
      <c r="B2556" s="3" t="s">
        <v>773</v>
      </c>
      <c r="C2556" s="2">
        <v>0</v>
      </c>
      <c r="D2556" s="7">
        <v>9500</v>
      </c>
      <c r="E2556" s="7">
        <f t="shared" si="67"/>
        <v>0</v>
      </c>
    </row>
    <row r="2557" spans="1:5" x14ac:dyDescent="0.25">
      <c r="A2557" s="2">
        <v>204</v>
      </c>
      <c r="B2557" s="3" t="s">
        <v>774</v>
      </c>
      <c r="C2557" s="2">
        <v>0</v>
      </c>
      <c r="D2557" s="7">
        <v>15.6</v>
      </c>
      <c r="E2557" s="7">
        <f t="shared" si="67"/>
        <v>0</v>
      </c>
    </row>
    <row r="2558" spans="1:5" x14ac:dyDescent="0.25">
      <c r="A2558" s="2">
        <v>1278</v>
      </c>
      <c r="B2558" s="3" t="s">
        <v>775</v>
      </c>
      <c r="C2558" s="2">
        <v>0</v>
      </c>
      <c r="D2558" s="7">
        <v>5048.6000000000004</v>
      </c>
      <c r="E2558" s="7">
        <f t="shared" si="67"/>
        <v>0</v>
      </c>
    </row>
    <row r="2559" spans="1:5" x14ac:dyDescent="0.25">
      <c r="A2559" s="2">
        <v>432</v>
      </c>
      <c r="B2559" s="3" t="s">
        <v>776</v>
      </c>
      <c r="C2559" s="2">
        <v>0</v>
      </c>
      <c r="D2559" s="7">
        <v>7936.4</v>
      </c>
      <c r="E2559" s="7">
        <f t="shared" si="67"/>
        <v>0</v>
      </c>
    </row>
    <row r="2560" spans="1:5" x14ac:dyDescent="0.25">
      <c r="A2560" s="2">
        <v>5045</v>
      </c>
      <c r="B2560" s="3" t="s">
        <v>777</v>
      </c>
      <c r="C2560" s="2">
        <v>0</v>
      </c>
      <c r="D2560" s="7">
        <v>5643.33</v>
      </c>
      <c r="E2560" s="7">
        <f t="shared" si="67"/>
        <v>0</v>
      </c>
    </row>
    <row r="2561" spans="1:5" x14ac:dyDescent="0.25">
      <c r="A2561" s="2">
        <v>772</v>
      </c>
      <c r="B2561" s="3" t="s">
        <v>778</v>
      </c>
      <c r="C2561" s="2">
        <v>0</v>
      </c>
      <c r="D2561" s="7">
        <v>28000</v>
      </c>
      <c r="E2561" s="7">
        <f t="shared" si="67"/>
        <v>0</v>
      </c>
    </row>
    <row r="2562" spans="1:5" x14ac:dyDescent="0.25">
      <c r="A2562" s="2">
        <v>770</v>
      </c>
      <c r="B2562" s="3" t="s">
        <v>779</v>
      </c>
      <c r="C2562" s="2">
        <v>0</v>
      </c>
      <c r="D2562" s="7">
        <v>29120</v>
      </c>
      <c r="E2562" s="7">
        <f t="shared" si="67"/>
        <v>0</v>
      </c>
    </row>
    <row r="2563" spans="1:5" x14ac:dyDescent="0.25">
      <c r="A2563" s="2">
        <v>773</v>
      </c>
      <c r="B2563" s="3" t="s">
        <v>780</v>
      </c>
      <c r="C2563" s="2">
        <v>0</v>
      </c>
      <c r="D2563" s="7">
        <v>0</v>
      </c>
      <c r="E2563" s="7">
        <f t="shared" si="67"/>
        <v>0</v>
      </c>
    </row>
    <row r="2564" spans="1:5" x14ac:dyDescent="0.25">
      <c r="A2564" s="2">
        <v>2100</v>
      </c>
      <c r="B2564" s="3" t="s">
        <v>781</v>
      </c>
      <c r="C2564" s="2">
        <v>0</v>
      </c>
      <c r="D2564" s="7">
        <v>15218.86</v>
      </c>
      <c r="E2564" s="7">
        <f t="shared" si="67"/>
        <v>0</v>
      </c>
    </row>
    <row r="2565" spans="1:5" x14ac:dyDescent="0.25">
      <c r="A2565" s="2">
        <v>2749</v>
      </c>
      <c r="B2565" s="3" t="s">
        <v>782</v>
      </c>
      <c r="C2565" s="2">
        <v>0</v>
      </c>
      <c r="D2565" s="7">
        <v>3077.77</v>
      </c>
      <c r="E2565" s="7">
        <f t="shared" si="67"/>
        <v>0</v>
      </c>
    </row>
    <row r="2566" spans="1:5" x14ac:dyDescent="0.25">
      <c r="A2566" s="2">
        <v>3899</v>
      </c>
      <c r="B2566" s="3" t="s">
        <v>783</v>
      </c>
      <c r="C2566" s="2">
        <v>2</v>
      </c>
      <c r="D2566" s="7">
        <v>5290</v>
      </c>
      <c r="E2566" s="7">
        <f t="shared" si="67"/>
        <v>10580</v>
      </c>
    </row>
    <row r="2567" spans="1:5" x14ac:dyDescent="0.25">
      <c r="A2567" s="2">
        <v>1280</v>
      </c>
      <c r="B2567" s="3" t="s">
        <v>784</v>
      </c>
      <c r="C2567" s="2">
        <v>0</v>
      </c>
      <c r="D2567" s="7">
        <v>9313.92</v>
      </c>
      <c r="E2567" s="7">
        <f t="shared" si="67"/>
        <v>0</v>
      </c>
    </row>
    <row r="2568" spans="1:5" x14ac:dyDescent="0.25">
      <c r="A2568" s="2">
        <v>2389</v>
      </c>
      <c r="B2568" s="3" t="s">
        <v>785</v>
      </c>
      <c r="C2568" s="2">
        <v>0</v>
      </c>
      <c r="D2568" s="7">
        <v>3875.74</v>
      </c>
      <c r="E2568" s="7">
        <f t="shared" si="67"/>
        <v>0</v>
      </c>
    </row>
    <row r="2569" spans="1:5" x14ac:dyDescent="0.25">
      <c r="A2569" s="2">
        <v>481</v>
      </c>
      <c r="B2569" s="3" t="s">
        <v>786</v>
      </c>
      <c r="C2569" s="2">
        <v>0</v>
      </c>
      <c r="D2569" s="7">
        <v>4766.83</v>
      </c>
      <c r="E2569" s="7">
        <f t="shared" si="67"/>
        <v>0</v>
      </c>
    </row>
    <row r="2570" spans="1:5" x14ac:dyDescent="0.25">
      <c r="A2570" s="2">
        <v>458</v>
      </c>
      <c r="B2570" s="3" t="s">
        <v>787</v>
      </c>
      <c r="C2570" s="2">
        <v>0</v>
      </c>
      <c r="D2570" s="7">
        <v>10569.89</v>
      </c>
      <c r="E2570" s="7">
        <f t="shared" si="67"/>
        <v>0</v>
      </c>
    </row>
    <row r="2571" spans="1:5" x14ac:dyDescent="0.25">
      <c r="A2571" s="2">
        <v>1848</v>
      </c>
      <c r="B2571" s="3" t="s">
        <v>788</v>
      </c>
      <c r="C2571" s="2">
        <v>0</v>
      </c>
      <c r="D2571" s="7">
        <v>9378.42</v>
      </c>
      <c r="E2571" s="7">
        <f t="shared" si="67"/>
        <v>0</v>
      </c>
    </row>
    <row r="2572" spans="1:5" x14ac:dyDescent="0.25">
      <c r="A2572" s="2">
        <v>1531</v>
      </c>
      <c r="B2572" s="3" t="s">
        <v>774</v>
      </c>
      <c r="C2572" s="2">
        <v>0</v>
      </c>
      <c r="D2572" s="7">
        <v>6724.15</v>
      </c>
      <c r="E2572" s="7">
        <f t="shared" si="67"/>
        <v>0</v>
      </c>
    </row>
    <row r="2573" spans="1:5" x14ac:dyDescent="0.25">
      <c r="A2573" s="2">
        <v>337</v>
      </c>
      <c r="B2573" s="3" t="s">
        <v>789</v>
      </c>
      <c r="C2573" s="2">
        <v>0</v>
      </c>
      <c r="D2573" s="7">
        <v>114</v>
      </c>
      <c r="E2573" s="7">
        <f t="shared" si="67"/>
        <v>0</v>
      </c>
    </row>
    <row r="2574" spans="1:5" x14ac:dyDescent="0.25">
      <c r="A2574" s="2">
        <v>1315</v>
      </c>
      <c r="B2574" s="3" t="s">
        <v>790</v>
      </c>
      <c r="C2574" s="2">
        <v>0</v>
      </c>
      <c r="D2574" s="7">
        <v>229</v>
      </c>
      <c r="E2574" s="7">
        <f t="shared" si="67"/>
        <v>0</v>
      </c>
    </row>
    <row r="2575" spans="1:5" x14ac:dyDescent="0.25">
      <c r="A2575" s="2">
        <v>3777</v>
      </c>
      <c r="B2575" s="3" t="s">
        <v>791</v>
      </c>
      <c r="C2575" s="2">
        <v>0</v>
      </c>
      <c r="D2575" s="7">
        <v>500</v>
      </c>
      <c r="E2575" s="7">
        <f t="shared" si="67"/>
        <v>0</v>
      </c>
    </row>
    <row r="2576" spans="1:5" x14ac:dyDescent="0.25">
      <c r="A2576" s="2">
        <v>1347</v>
      </c>
      <c r="B2576" s="3" t="s">
        <v>792</v>
      </c>
      <c r="C2576" s="2">
        <v>2</v>
      </c>
      <c r="D2576" s="7">
        <v>7021</v>
      </c>
      <c r="E2576" s="7">
        <f t="shared" si="67"/>
        <v>14042</v>
      </c>
    </row>
    <row r="2577" spans="1:5" x14ac:dyDescent="0.25">
      <c r="A2577" s="2">
        <v>2114</v>
      </c>
      <c r="B2577" s="3" t="s">
        <v>793</v>
      </c>
      <c r="C2577" s="2">
        <v>0</v>
      </c>
      <c r="D2577" s="7">
        <v>17.11</v>
      </c>
      <c r="E2577" s="7">
        <f t="shared" si="67"/>
        <v>0</v>
      </c>
    </row>
    <row r="2578" spans="1:5" x14ac:dyDescent="0.25">
      <c r="A2578" s="2">
        <v>719</v>
      </c>
      <c r="B2578" s="3" t="s">
        <v>794</v>
      </c>
      <c r="C2578" s="8">
        <v>1100</v>
      </c>
      <c r="D2578" s="7">
        <v>14.38</v>
      </c>
      <c r="E2578" s="7">
        <f t="shared" ref="E2578:E2641" si="68">C2578*D2578</f>
        <v>15818</v>
      </c>
    </row>
    <row r="2579" spans="1:5" x14ac:dyDescent="0.25">
      <c r="A2579" s="2">
        <v>1042</v>
      </c>
      <c r="B2579" s="3" t="s">
        <v>795</v>
      </c>
      <c r="C2579" s="2">
        <v>0</v>
      </c>
      <c r="D2579" s="7">
        <v>160</v>
      </c>
      <c r="E2579" s="7">
        <f t="shared" si="68"/>
        <v>0</v>
      </c>
    </row>
    <row r="2580" spans="1:5" x14ac:dyDescent="0.25">
      <c r="A2580" s="2">
        <v>958</v>
      </c>
      <c r="B2580" s="3" t="s">
        <v>796</v>
      </c>
      <c r="C2580" s="2">
        <v>0</v>
      </c>
      <c r="D2580" s="7">
        <v>195</v>
      </c>
      <c r="E2580" s="7">
        <f t="shared" si="68"/>
        <v>0</v>
      </c>
    </row>
    <row r="2581" spans="1:5" x14ac:dyDescent="0.25">
      <c r="A2581" s="2">
        <v>4537</v>
      </c>
      <c r="B2581" s="3" t="s">
        <v>797</v>
      </c>
      <c r="C2581" s="2">
        <v>0</v>
      </c>
      <c r="D2581" s="7">
        <v>160</v>
      </c>
      <c r="E2581" s="7">
        <f t="shared" si="68"/>
        <v>0</v>
      </c>
    </row>
    <row r="2582" spans="1:5" x14ac:dyDescent="0.25">
      <c r="A2582" s="2">
        <v>1047</v>
      </c>
      <c r="B2582" s="3" t="s">
        <v>798</v>
      </c>
      <c r="C2582" s="2">
        <v>0</v>
      </c>
      <c r="D2582" s="7">
        <v>160</v>
      </c>
      <c r="E2582" s="7">
        <f t="shared" si="68"/>
        <v>0</v>
      </c>
    </row>
    <row r="2583" spans="1:5" x14ac:dyDescent="0.25">
      <c r="A2583" s="2">
        <v>3235</v>
      </c>
      <c r="B2583" s="3" t="s">
        <v>799</v>
      </c>
      <c r="C2583" s="2">
        <v>0</v>
      </c>
      <c r="D2583" s="7">
        <v>170</v>
      </c>
      <c r="E2583" s="7">
        <f t="shared" si="68"/>
        <v>0</v>
      </c>
    </row>
    <row r="2584" spans="1:5" x14ac:dyDescent="0.25">
      <c r="A2584" s="2">
        <v>5004</v>
      </c>
      <c r="B2584" s="3" t="s">
        <v>800</v>
      </c>
      <c r="C2584" s="2">
        <v>0</v>
      </c>
      <c r="D2584" s="7">
        <v>160</v>
      </c>
      <c r="E2584" s="7">
        <f t="shared" si="68"/>
        <v>0</v>
      </c>
    </row>
    <row r="2585" spans="1:5" x14ac:dyDescent="0.25">
      <c r="A2585" s="2">
        <v>5005</v>
      </c>
      <c r="B2585" s="3" t="s">
        <v>801</v>
      </c>
      <c r="C2585" s="2">
        <v>0</v>
      </c>
      <c r="D2585" s="7">
        <v>160</v>
      </c>
      <c r="E2585" s="7">
        <f t="shared" si="68"/>
        <v>0</v>
      </c>
    </row>
    <row r="2586" spans="1:5" x14ac:dyDescent="0.25">
      <c r="A2586" s="2">
        <v>1076</v>
      </c>
      <c r="B2586" s="3" t="s">
        <v>802</v>
      </c>
      <c r="C2586" s="2">
        <v>0</v>
      </c>
      <c r="D2586" s="7">
        <v>170</v>
      </c>
      <c r="E2586" s="7">
        <f t="shared" si="68"/>
        <v>0</v>
      </c>
    </row>
    <row r="2587" spans="1:5" x14ac:dyDescent="0.25">
      <c r="A2587" s="2">
        <v>4069</v>
      </c>
      <c r="B2587" s="3" t="s">
        <v>803</v>
      </c>
      <c r="C2587" s="2">
        <v>0</v>
      </c>
      <c r="D2587" s="7">
        <v>160</v>
      </c>
      <c r="E2587" s="7">
        <f t="shared" si="68"/>
        <v>0</v>
      </c>
    </row>
    <row r="2588" spans="1:5" x14ac:dyDescent="0.25">
      <c r="A2588" s="2">
        <v>2228</v>
      </c>
      <c r="B2588" s="3" t="s">
        <v>804</v>
      </c>
      <c r="C2588" s="2">
        <v>0</v>
      </c>
      <c r="D2588" s="7">
        <v>160</v>
      </c>
      <c r="E2588" s="7">
        <f t="shared" si="68"/>
        <v>0</v>
      </c>
    </row>
    <row r="2589" spans="1:5" x14ac:dyDescent="0.25">
      <c r="A2589" s="2">
        <v>5046</v>
      </c>
      <c r="B2589" s="3" t="s">
        <v>805</v>
      </c>
      <c r="C2589" s="2">
        <v>0</v>
      </c>
      <c r="D2589" s="7">
        <v>14713.5</v>
      </c>
      <c r="E2589" s="7">
        <f t="shared" si="68"/>
        <v>0</v>
      </c>
    </row>
    <row r="2590" spans="1:5" x14ac:dyDescent="0.25">
      <c r="A2590" s="2">
        <v>3085</v>
      </c>
      <c r="B2590" s="3" t="s">
        <v>806</v>
      </c>
      <c r="C2590" s="2">
        <v>0</v>
      </c>
      <c r="D2590" s="7">
        <v>7524.56</v>
      </c>
      <c r="E2590" s="7">
        <f t="shared" si="68"/>
        <v>0</v>
      </c>
    </row>
    <row r="2591" spans="1:5" x14ac:dyDescent="0.25">
      <c r="A2591" s="2">
        <v>1080</v>
      </c>
      <c r="B2591" s="3" t="s">
        <v>807</v>
      </c>
      <c r="C2591" s="2">
        <v>0</v>
      </c>
      <c r="D2591" s="7">
        <v>160</v>
      </c>
      <c r="E2591" s="7">
        <f t="shared" si="68"/>
        <v>0</v>
      </c>
    </row>
    <row r="2592" spans="1:5" x14ac:dyDescent="0.25">
      <c r="A2592" s="2">
        <v>10816</v>
      </c>
      <c r="B2592" s="3" t="s">
        <v>808</v>
      </c>
      <c r="C2592" s="2">
        <v>0</v>
      </c>
      <c r="D2592" s="7">
        <v>160</v>
      </c>
      <c r="E2592" s="7">
        <f t="shared" si="68"/>
        <v>0</v>
      </c>
    </row>
    <row r="2593" spans="1:5" x14ac:dyDescent="0.25">
      <c r="A2593" s="2">
        <v>3236</v>
      </c>
      <c r="B2593" s="3" t="s">
        <v>809</v>
      </c>
      <c r="C2593" s="2">
        <v>0</v>
      </c>
      <c r="D2593" s="7">
        <v>160</v>
      </c>
      <c r="E2593" s="7">
        <f t="shared" si="68"/>
        <v>0</v>
      </c>
    </row>
    <row r="2594" spans="1:5" x14ac:dyDescent="0.25">
      <c r="A2594" s="2">
        <v>1046</v>
      </c>
      <c r="B2594" s="3" t="s">
        <v>810</v>
      </c>
      <c r="C2594" s="2">
        <v>0</v>
      </c>
      <c r="D2594" s="7">
        <v>170</v>
      </c>
      <c r="E2594" s="7">
        <f t="shared" si="68"/>
        <v>0</v>
      </c>
    </row>
    <row r="2595" spans="1:5" x14ac:dyDescent="0.25">
      <c r="A2595" s="2">
        <v>1089</v>
      </c>
      <c r="B2595" s="3" t="s">
        <v>811</v>
      </c>
      <c r="C2595" s="2">
        <v>0</v>
      </c>
      <c r="D2595" s="7">
        <v>160</v>
      </c>
      <c r="E2595" s="7">
        <f t="shared" si="68"/>
        <v>0</v>
      </c>
    </row>
    <row r="2596" spans="1:5" x14ac:dyDescent="0.25">
      <c r="A2596" s="2">
        <v>4984</v>
      </c>
      <c r="B2596" s="3" t="s">
        <v>812</v>
      </c>
      <c r="C2596" s="2">
        <v>0</v>
      </c>
      <c r="D2596" s="7">
        <v>9500</v>
      </c>
      <c r="E2596" s="7">
        <f t="shared" si="68"/>
        <v>0</v>
      </c>
    </row>
    <row r="2597" spans="1:5" x14ac:dyDescent="0.25">
      <c r="A2597" s="2">
        <v>3813</v>
      </c>
      <c r="B2597" s="3" t="s">
        <v>813</v>
      </c>
      <c r="C2597" s="2">
        <v>0</v>
      </c>
      <c r="D2597" s="7">
        <v>9500</v>
      </c>
      <c r="E2597" s="7">
        <f t="shared" si="68"/>
        <v>0</v>
      </c>
    </row>
    <row r="2598" spans="1:5" x14ac:dyDescent="0.25">
      <c r="A2598" s="2">
        <v>4269</v>
      </c>
      <c r="B2598" s="3" t="s">
        <v>814</v>
      </c>
      <c r="C2598" s="2">
        <v>0</v>
      </c>
      <c r="D2598" s="7">
        <v>10000</v>
      </c>
      <c r="E2598" s="7">
        <f t="shared" si="68"/>
        <v>0</v>
      </c>
    </row>
    <row r="2599" spans="1:5" x14ac:dyDescent="0.25">
      <c r="A2599" s="2">
        <v>3770</v>
      </c>
      <c r="B2599" s="3" t="s">
        <v>815</v>
      </c>
      <c r="C2599" s="2">
        <v>1</v>
      </c>
      <c r="D2599" s="7">
        <v>8873.6</v>
      </c>
      <c r="E2599" s="7">
        <f t="shared" si="68"/>
        <v>8873.6</v>
      </c>
    </row>
    <row r="2600" spans="1:5" x14ac:dyDescent="0.25">
      <c r="A2600" s="2">
        <v>1454</v>
      </c>
      <c r="B2600" s="3" t="s">
        <v>816</v>
      </c>
      <c r="C2600" s="2">
        <v>583</v>
      </c>
      <c r="D2600" s="7">
        <v>2580</v>
      </c>
      <c r="E2600" s="7">
        <f t="shared" si="68"/>
        <v>1504140</v>
      </c>
    </row>
    <row r="2601" spans="1:5" x14ac:dyDescent="0.25">
      <c r="A2601" s="2">
        <v>3812</v>
      </c>
      <c r="B2601" s="3" t="s">
        <v>817</v>
      </c>
      <c r="C2601" s="2">
        <v>0</v>
      </c>
      <c r="D2601" s="7">
        <v>4020</v>
      </c>
      <c r="E2601" s="7">
        <f t="shared" si="68"/>
        <v>0</v>
      </c>
    </row>
    <row r="2602" spans="1:5" x14ac:dyDescent="0.25">
      <c r="A2602" s="2">
        <v>4805</v>
      </c>
      <c r="B2602" s="3" t="s">
        <v>818</v>
      </c>
      <c r="C2602" s="2">
        <v>0</v>
      </c>
      <c r="D2602" s="7">
        <v>6020</v>
      </c>
      <c r="E2602" s="7">
        <f t="shared" si="68"/>
        <v>0</v>
      </c>
    </row>
    <row r="2603" spans="1:5" x14ac:dyDescent="0.25">
      <c r="A2603" s="2">
        <v>4985</v>
      </c>
      <c r="B2603" s="3" t="s">
        <v>819</v>
      </c>
      <c r="C2603" s="2">
        <v>0</v>
      </c>
      <c r="D2603" s="7">
        <v>1000</v>
      </c>
      <c r="E2603" s="7">
        <f t="shared" si="68"/>
        <v>0</v>
      </c>
    </row>
    <row r="2604" spans="1:5" x14ac:dyDescent="0.25">
      <c r="A2604" s="2">
        <v>3298</v>
      </c>
      <c r="B2604" s="3" t="s">
        <v>820</v>
      </c>
      <c r="C2604" s="2">
        <v>0</v>
      </c>
      <c r="D2604" s="7">
        <v>72552</v>
      </c>
      <c r="E2604" s="7">
        <f t="shared" si="68"/>
        <v>0</v>
      </c>
    </row>
    <row r="2605" spans="1:5" x14ac:dyDescent="0.25">
      <c r="A2605" s="2">
        <v>3811</v>
      </c>
      <c r="B2605" s="3" t="s">
        <v>821</v>
      </c>
      <c r="C2605" s="2">
        <v>0</v>
      </c>
      <c r="D2605" s="7">
        <v>9300</v>
      </c>
      <c r="E2605" s="7">
        <f t="shared" si="68"/>
        <v>0</v>
      </c>
    </row>
    <row r="2606" spans="1:5" x14ac:dyDescent="0.25">
      <c r="A2606" s="2">
        <v>4806</v>
      </c>
      <c r="B2606" s="3" t="s">
        <v>822</v>
      </c>
      <c r="C2606" s="2">
        <v>0</v>
      </c>
      <c r="D2606" s="7">
        <v>7350</v>
      </c>
      <c r="E2606" s="7">
        <f t="shared" si="68"/>
        <v>0</v>
      </c>
    </row>
    <row r="2607" spans="1:5" x14ac:dyDescent="0.25">
      <c r="A2607" s="2">
        <v>1210</v>
      </c>
      <c r="B2607" s="3" t="s">
        <v>823</v>
      </c>
      <c r="C2607" s="2">
        <v>700</v>
      </c>
      <c r="D2607" s="7">
        <v>2580</v>
      </c>
      <c r="E2607" s="7">
        <f t="shared" si="68"/>
        <v>1806000</v>
      </c>
    </row>
    <row r="2608" spans="1:5" x14ac:dyDescent="0.25">
      <c r="A2608" s="2">
        <v>741</v>
      </c>
      <c r="B2608" s="3" t="s">
        <v>824</v>
      </c>
      <c r="C2608" s="2">
        <v>0</v>
      </c>
      <c r="D2608" s="7">
        <v>17720.61</v>
      </c>
      <c r="E2608" s="7">
        <f t="shared" si="68"/>
        <v>0</v>
      </c>
    </row>
    <row r="2609" spans="1:5" x14ac:dyDescent="0.25">
      <c r="A2609" s="2">
        <v>3128</v>
      </c>
      <c r="B2609" s="3" t="s">
        <v>825</v>
      </c>
      <c r="C2609" s="2">
        <v>0</v>
      </c>
      <c r="D2609" s="7">
        <v>5106</v>
      </c>
      <c r="E2609" s="7">
        <f t="shared" si="68"/>
        <v>0</v>
      </c>
    </row>
    <row r="2610" spans="1:5" x14ac:dyDescent="0.25">
      <c r="A2610" s="2">
        <v>4479</v>
      </c>
      <c r="B2610" s="3" t="s">
        <v>826</v>
      </c>
      <c r="C2610" s="2">
        <v>0</v>
      </c>
      <c r="D2610" s="7">
        <v>1938.75</v>
      </c>
      <c r="E2610" s="7">
        <f t="shared" si="68"/>
        <v>0</v>
      </c>
    </row>
    <row r="2611" spans="1:5" x14ac:dyDescent="0.25">
      <c r="A2611" s="2">
        <v>1965</v>
      </c>
      <c r="B2611" s="3" t="s">
        <v>827</v>
      </c>
      <c r="C2611" s="2">
        <v>0</v>
      </c>
      <c r="D2611" s="7">
        <v>2.09</v>
      </c>
      <c r="E2611" s="7">
        <f t="shared" si="68"/>
        <v>0</v>
      </c>
    </row>
    <row r="2612" spans="1:5" x14ac:dyDescent="0.25">
      <c r="A2612" s="2">
        <v>4451</v>
      </c>
      <c r="B2612" s="3" t="s">
        <v>828</v>
      </c>
      <c r="C2612" s="2">
        <v>0</v>
      </c>
      <c r="D2612" s="7">
        <v>2.09</v>
      </c>
      <c r="E2612" s="7">
        <f t="shared" si="68"/>
        <v>0</v>
      </c>
    </row>
    <row r="2613" spans="1:5" x14ac:dyDescent="0.25">
      <c r="A2613" s="2">
        <v>921</v>
      </c>
      <c r="B2613" s="3" t="s">
        <v>829</v>
      </c>
      <c r="C2613" s="2">
        <v>0</v>
      </c>
      <c r="D2613" s="7">
        <v>17.7</v>
      </c>
      <c r="E2613" s="7">
        <f t="shared" si="68"/>
        <v>0</v>
      </c>
    </row>
    <row r="2614" spans="1:5" x14ac:dyDescent="0.25">
      <c r="A2614" s="2">
        <v>1839</v>
      </c>
      <c r="B2614" s="3" t="s">
        <v>830</v>
      </c>
      <c r="C2614" s="8">
        <v>1000</v>
      </c>
      <c r="D2614" s="7">
        <v>15</v>
      </c>
      <c r="E2614" s="7">
        <f t="shared" si="68"/>
        <v>15000</v>
      </c>
    </row>
    <row r="2615" spans="1:5" x14ac:dyDescent="0.25">
      <c r="A2615" s="2">
        <v>5</v>
      </c>
      <c r="B2615" s="3" t="s">
        <v>831</v>
      </c>
      <c r="C2615" s="8">
        <v>1299</v>
      </c>
      <c r="D2615" s="7">
        <v>3.72</v>
      </c>
      <c r="E2615" s="7">
        <f t="shared" si="68"/>
        <v>4832.2800000000007</v>
      </c>
    </row>
    <row r="2616" spans="1:5" x14ac:dyDescent="0.25">
      <c r="A2616" s="2">
        <v>6</v>
      </c>
      <c r="B2616" s="3" t="s">
        <v>832</v>
      </c>
      <c r="C2616" s="2">
        <v>0</v>
      </c>
      <c r="D2616" s="7">
        <v>15.92</v>
      </c>
      <c r="E2616" s="7">
        <f t="shared" si="68"/>
        <v>0</v>
      </c>
    </row>
    <row r="2617" spans="1:5" x14ac:dyDescent="0.25">
      <c r="A2617" s="2">
        <v>269</v>
      </c>
      <c r="B2617" s="3" t="s">
        <v>833</v>
      </c>
      <c r="C2617" s="2">
        <v>0</v>
      </c>
      <c r="D2617" s="7">
        <v>475</v>
      </c>
      <c r="E2617" s="7">
        <f t="shared" si="68"/>
        <v>0</v>
      </c>
    </row>
    <row r="2618" spans="1:5" x14ac:dyDescent="0.25">
      <c r="A2618" s="2">
        <v>4926</v>
      </c>
      <c r="B2618" s="3" t="s">
        <v>834</v>
      </c>
      <c r="C2618" s="2">
        <v>0</v>
      </c>
      <c r="D2618" s="7">
        <v>462</v>
      </c>
      <c r="E2618" s="7">
        <f t="shared" si="68"/>
        <v>0</v>
      </c>
    </row>
    <row r="2619" spans="1:5" x14ac:dyDescent="0.25">
      <c r="A2619" s="2">
        <v>2060</v>
      </c>
      <c r="B2619" s="3" t="s">
        <v>835</v>
      </c>
      <c r="C2619" s="2">
        <v>1</v>
      </c>
      <c r="D2619" s="7">
        <v>259.60000000000002</v>
      </c>
      <c r="E2619" s="7">
        <f t="shared" si="68"/>
        <v>259.60000000000002</v>
      </c>
    </row>
    <row r="2620" spans="1:5" x14ac:dyDescent="0.25">
      <c r="A2620" s="2">
        <v>914</v>
      </c>
      <c r="B2620" s="3" t="s">
        <v>836</v>
      </c>
      <c r="C2620" s="2">
        <v>300</v>
      </c>
      <c r="D2620" s="7">
        <v>466.8</v>
      </c>
      <c r="E2620" s="7">
        <f t="shared" si="68"/>
        <v>140040</v>
      </c>
    </row>
    <row r="2621" spans="1:5" x14ac:dyDescent="0.25">
      <c r="A2621" s="2">
        <v>3931</v>
      </c>
      <c r="B2621" s="3" t="s">
        <v>837</v>
      </c>
      <c r="C2621" s="2">
        <v>0</v>
      </c>
      <c r="D2621" s="7">
        <v>2400</v>
      </c>
      <c r="E2621" s="7">
        <f t="shared" si="68"/>
        <v>0</v>
      </c>
    </row>
    <row r="2622" spans="1:5" x14ac:dyDescent="0.25">
      <c r="A2622" s="2">
        <v>134</v>
      </c>
      <c r="B2622" s="3" t="s">
        <v>838</v>
      </c>
      <c r="C2622" s="2">
        <v>50</v>
      </c>
      <c r="D2622" s="7">
        <v>16.2</v>
      </c>
      <c r="E2622" s="7">
        <f t="shared" si="68"/>
        <v>810</v>
      </c>
    </row>
    <row r="2623" spans="1:5" x14ac:dyDescent="0.25">
      <c r="A2623" s="2">
        <v>924</v>
      </c>
      <c r="B2623" s="3" t="s">
        <v>839</v>
      </c>
      <c r="C2623" s="2">
        <v>0</v>
      </c>
      <c r="D2623" s="7">
        <v>2.69</v>
      </c>
      <c r="E2623" s="7">
        <f t="shared" si="68"/>
        <v>0</v>
      </c>
    </row>
    <row r="2624" spans="1:5" x14ac:dyDescent="0.25">
      <c r="A2624" s="2">
        <v>184</v>
      </c>
      <c r="B2624" s="3" t="s">
        <v>840</v>
      </c>
      <c r="C2624" s="8">
        <v>3000</v>
      </c>
      <c r="D2624" s="7">
        <v>60</v>
      </c>
      <c r="E2624" s="7">
        <f t="shared" si="68"/>
        <v>180000</v>
      </c>
    </row>
    <row r="2625" spans="1:5" x14ac:dyDescent="0.25">
      <c r="A2625" s="2">
        <v>1230</v>
      </c>
      <c r="B2625" s="3" t="s">
        <v>876</v>
      </c>
      <c r="C2625" s="2">
        <v>276</v>
      </c>
      <c r="D2625" s="7">
        <v>130</v>
      </c>
      <c r="E2625" s="7">
        <f t="shared" si="68"/>
        <v>35880</v>
      </c>
    </row>
    <row r="2626" spans="1:5" x14ac:dyDescent="0.25">
      <c r="A2626" s="2">
        <v>185</v>
      </c>
      <c r="B2626" s="3" t="s">
        <v>841</v>
      </c>
      <c r="C2626" s="2">
        <v>0</v>
      </c>
      <c r="D2626" s="7">
        <v>75</v>
      </c>
      <c r="E2626" s="7">
        <f t="shared" si="68"/>
        <v>0</v>
      </c>
    </row>
    <row r="2627" spans="1:5" x14ac:dyDescent="0.25">
      <c r="A2627" s="2">
        <v>186</v>
      </c>
      <c r="B2627" s="3" t="s">
        <v>842</v>
      </c>
      <c r="C2627" s="2">
        <v>0</v>
      </c>
      <c r="D2627" s="7">
        <v>0</v>
      </c>
      <c r="E2627" s="7">
        <f t="shared" si="68"/>
        <v>0</v>
      </c>
    </row>
    <row r="2628" spans="1:5" x14ac:dyDescent="0.25">
      <c r="A2628" s="2">
        <v>1952</v>
      </c>
      <c r="B2628" s="3" t="s">
        <v>843</v>
      </c>
      <c r="C2628" s="2">
        <v>0</v>
      </c>
      <c r="D2628" s="7">
        <v>524</v>
      </c>
      <c r="E2628" s="7">
        <f t="shared" si="68"/>
        <v>0</v>
      </c>
    </row>
    <row r="2629" spans="1:5" x14ac:dyDescent="0.25">
      <c r="A2629" s="2">
        <v>3282</v>
      </c>
      <c r="B2629" s="3" t="s">
        <v>844</v>
      </c>
      <c r="C2629" s="2">
        <v>0</v>
      </c>
      <c r="D2629" s="7">
        <v>219.58</v>
      </c>
      <c r="E2629" s="7">
        <f t="shared" si="68"/>
        <v>0</v>
      </c>
    </row>
    <row r="2630" spans="1:5" x14ac:dyDescent="0.25">
      <c r="A2630" s="2">
        <v>3284</v>
      </c>
      <c r="B2630" s="3" t="s">
        <v>845</v>
      </c>
      <c r="C2630" s="2">
        <v>0</v>
      </c>
      <c r="D2630" s="7">
        <v>280.69</v>
      </c>
      <c r="E2630" s="7">
        <f t="shared" si="68"/>
        <v>0</v>
      </c>
    </row>
    <row r="2631" spans="1:5" x14ac:dyDescent="0.25">
      <c r="A2631" s="2">
        <v>889</v>
      </c>
      <c r="B2631" s="3" t="s">
        <v>877</v>
      </c>
      <c r="C2631" s="8">
        <v>111000</v>
      </c>
      <c r="D2631" s="7">
        <v>10.45</v>
      </c>
      <c r="E2631" s="7">
        <f t="shared" si="68"/>
        <v>1159950</v>
      </c>
    </row>
    <row r="2632" spans="1:5" x14ac:dyDescent="0.25">
      <c r="A2632" s="2">
        <v>4343</v>
      </c>
      <c r="B2632" s="3" t="s">
        <v>292</v>
      </c>
      <c r="C2632" s="2">
        <v>0</v>
      </c>
      <c r="D2632" s="7">
        <v>316.8</v>
      </c>
      <c r="E2632" s="7">
        <f t="shared" si="68"/>
        <v>0</v>
      </c>
    </row>
    <row r="2633" spans="1:5" x14ac:dyDescent="0.25">
      <c r="A2633" s="2">
        <v>4021</v>
      </c>
      <c r="B2633" s="3" t="s">
        <v>848</v>
      </c>
      <c r="C2633" s="2">
        <v>3</v>
      </c>
      <c r="D2633" s="7">
        <v>1495</v>
      </c>
      <c r="E2633" s="7">
        <f t="shared" si="68"/>
        <v>4485</v>
      </c>
    </row>
    <row r="2634" spans="1:5" x14ac:dyDescent="0.25">
      <c r="A2634" s="2">
        <v>3691</v>
      </c>
      <c r="B2634" s="3" t="s">
        <v>291</v>
      </c>
      <c r="C2634" s="2">
        <v>0</v>
      </c>
      <c r="D2634" s="7">
        <v>5.66</v>
      </c>
      <c r="E2634" s="7">
        <f t="shared" si="68"/>
        <v>0</v>
      </c>
    </row>
    <row r="2635" spans="1:5" x14ac:dyDescent="0.25">
      <c r="A2635" s="2">
        <v>4925</v>
      </c>
      <c r="B2635" s="3" t="s">
        <v>850</v>
      </c>
      <c r="C2635" s="2">
        <v>0</v>
      </c>
      <c r="D2635" s="7">
        <v>23.76</v>
      </c>
      <c r="E2635" s="7">
        <f t="shared" si="68"/>
        <v>0</v>
      </c>
    </row>
    <row r="2636" spans="1:5" x14ac:dyDescent="0.25">
      <c r="A2636" s="2">
        <v>267</v>
      </c>
      <c r="B2636" s="3" t="s">
        <v>851</v>
      </c>
      <c r="C2636" s="2">
        <v>18</v>
      </c>
      <c r="D2636" s="7">
        <v>132</v>
      </c>
      <c r="E2636" s="7">
        <f t="shared" si="68"/>
        <v>2376</v>
      </c>
    </row>
    <row r="2637" spans="1:5" x14ac:dyDescent="0.25">
      <c r="A2637" s="2">
        <v>884</v>
      </c>
      <c r="B2637" s="3" t="s">
        <v>852</v>
      </c>
      <c r="C2637" s="2">
        <v>122</v>
      </c>
      <c r="D2637" s="7">
        <v>69.52</v>
      </c>
      <c r="E2637" s="7">
        <f t="shared" si="68"/>
        <v>8481.4399999999987</v>
      </c>
    </row>
    <row r="2638" spans="1:5" x14ac:dyDescent="0.25">
      <c r="A2638" s="2">
        <v>1978</v>
      </c>
      <c r="B2638" s="3" t="s">
        <v>853</v>
      </c>
      <c r="C2638" s="2">
        <v>25</v>
      </c>
      <c r="D2638" s="7">
        <v>150</v>
      </c>
      <c r="E2638" s="7">
        <f t="shared" si="68"/>
        <v>3750</v>
      </c>
    </row>
    <row r="2639" spans="1:5" x14ac:dyDescent="0.25">
      <c r="A2639" s="2">
        <v>226</v>
      </c>
      <c r="B2639" s="3" t="s">
        <v>854</v>
      </c>
      <c r="C2639" s="8">
        <v>3200</v>
      </c>
      <c r="D2639" s="7">
        <v>10.39</v>
      </c>
      <c r="E2639" s="7">
        <f t="shared" si="68"/>
        <v>33248</v>
      </c>
    </row>
    <row r="2640" spans="1:5" x14ac:dyDescent="0.25">
      <c r="A2640" s="2">
        <v>743</v>
      </c>
      <c r="B2640" s="3" t="s">
        <v>855</v>
      </c>
      <c r="C2640" s="2">
        <v>460</v>
      </c>
      <c r="D2640" s="7">
        <v>21.24</v>
      </c>
      <c r="E2640" s="7">
        <f t="shared" si="68"/>
        <v>9770.4</v>
      </c>
    </row>
    <row r="2641" spans="1:5" x14ac:dyDescent="0.25">
      <c r="A2641" s="2">
        <v>588</v>
      </c>
      <c r="B2641" s="3" t="s">
        <v>856</v>
      </c>
      <c r="C2641" s="2">
        <v>15</v>
      </c>
      <c r="D2641" s="7">
        <v>700</v>
      </c>
      <c r="E2641" s="7">
        <f t="shared" si="68"/>
        <v>10500</v>
      </c>
    </row>
    <row r="2642" spans="1:5" x14ac:dyDescent="0.25">
      <c r="A2642" s="12" t="s">
        <v>0</v>
      </c>
      <c r="B2642" s="12"/>
      <c r="C2642" s="12"/>
      <c r="D2642" s="12"/>
      <c r="E2642" s="17">
        <f>SUM(E1745:E2641)</f>
        <v>34313052.100000001</v>
      </c>
    </row>
  </sheetData>
  <mergeCells count="5">
    <mergeCell ref="A12:F12"/>
    <mergeCell ref="A9:F9"/>
    <mergeCell ref="A10:F10"/>
    <mergeCell ref="B855:G855"/>
    <mergeCell ref="A1741:E174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TRIMESTRE-OCT-NOV-DIC-2022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MIRELSA JIMENEZ SANCHEZ</dc:creator>
  <cp:lastModifiedBy>Genesis Morel Felix</cp:lastModifiedBy>
  <cp:lastPrinted>2023-01-03T15:47:15Z</cp:lastPrinted>
  <dcterms:created xsi:type="dcterms:W3CDTF">2022-12-14T15:23:11Z</dcterms:created>
  <dcterms:modified xsi:type="dcterms:W3CDTF">2023-01-05T16:34:47Z</dcterms:modified>
</cp:coreProperties>
</file>