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0" windowWidth="19440" windowHeight="12345" activeTab="1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_FilterDatabase" localSheetId="1" hidden="1">Hoja2!$A$4:$G$979</definedName>
  </definedNames>
  <calcPr calcId="144525"/>
</workbook>
</file>

<file path=xl/calcChain.xml><?xml version="1.0" encoding="utf-8"?>
<calcChain xmlns="http://schemas.openxmlformats.org/spreadsheetml/2006/main">
  <c r="G146" i="2" l="1"/>
  <c r="G191" i="2"/>
  <c r="G442" i="2"/>
  <c r="G68" i="2"/>
  <c r="G791" i="2"/>
  <c r="G452" i="2" l="1"/>
  <c r="G642" i="2" l="1"/>
  <c r="G752" i="2"/>
  <c r="G491" i="2" l="1"/>
  <c r="G840" i="2"/>
  <c r="G843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771" i="2" l="1"/>
  <c r="G311" i="2" l="1"/>
  <c r="G866" i="2" l="1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1" i="2"/>
  <c r="G842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785" i="2"/>
  <c r="G786" i="2"/>
  <c r="G787" i="2"/>
  <c r="G788" i="2"/>
  <c r="G789" i="2"/>
  <c r="G790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744" i="2"/>
  <c r="G745" i="2"/>
  <c r="G746" i="2"/>
  <c r="G747" i="2"/>
  <c r="G748" i="2"/>
  <c r="G749" i="2"/>
  <c r="G750" i="2"/>
  <c r="G751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675" i="2"/>
  <c r="G676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635" i="2"/>
  <c r="G636" i="2"/>
  <c r="G637" i="2"/>
  <c r="G638" i="2"/>
  <c r="G639" i="2"/>
  <c r="G640" i="2"/>
  <c r="G641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488" i="2"/>
  <c r="G489" i="2"/>
  <c r="G490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97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68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3" i="2"/>
  <c r="G444" i="2"/>
  <c r="G445" i="2"/>
  <c r="G446" i="2"/>
  <c r="G447" i="2"/>
  <c r="G448" i="2"/>
  <c r="G449" i="2"/>
  <c r="G450" i="2"/>
  <c r="G451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00" i="2"/>
  <c r="G301" i="2"/>
  <c r="G302" i="2"/>
  <c r="G303" i="2"/>
  <c r="G304" i="2"/>
  <c r="G305" i="2"/>
  <c r="G306" i="2"/>
  <c r="G308" i="2"/>
  <c r="G309" i="2"/>
  <c r="G310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223" i="2"/>
  <c r="G224" i="2"/>
  <c r="G225" i="2"/>
  <c r="G230" i="2"/>
  <c r="G227" i="2"/>
  <c r="G226" i="2"/>
  <c r="G42" i="2"/>
  <c r="G41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7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71" i="2"/>
  <c r="G72" i="2"/>
  <c r="G73" i="2"/>
  <c r="G74" i="2"/>
  <c r="G75" i="2"/>
  <c r="G76" i="2"/>
  <c r="G77" i="2"/>
  <c r="G78" i="2"/>
  <c r="G79" i="2"/>
  <c r="G80" i="2"/>
  <c r="G81" i="2"/>
  <c r="G82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9" i="2"/>
  <c r="G70" i="2"/>
  <c r="G39" i="2"/>
  <c r="G40" i="2"/>
  <c r="G229" i="2"/>
  <c r="G228" i="2"/>
  <c r="G43" i="2"/>
  <c r="G44" i="2"/>
  <c r="G45" i="2"/>
  <c r="G46" i="2"/>
  <c r="G47" i="2"/>
  <c r="G48" i="2"/>
  <c r="G49" i="2"/>
  <c r="G50" i="2"/>
  <c r="G51" i="2"/>
  <c r="G52" i="2"/>
  <c r="G53" i="2"/>
  <c r="G54" i="2"/>
  <c r="G32" i="2"/>
  <c r="G33" i="2"/>
  <c r="G34" i="2"/>
  <c r="G35" i="2"/>
  <c r="G36" i="2"/>
  <c r="G37" i="2"/>
  <c r="G38" i="2"/>
  <c r="G20" i="2"/>
  <c r="G21" i="2"/>
  <c r="G22" i="2"/>
  <c r="G23" i="2"/>
  <c r="G24" i="2"/>
  <c r="G25" i="2"/>
  <c r="G26" i="2"/>
  <c r="G27" i="2"/>
  <c r="G28" i="2"/>
  <c r="G29" i="2"/>
  <c r="G30" i="2"/>
  <c r="G31" i="2"/>
  <c r="G15" i="2"/>
  <c r="G16" i="2"/>
  <c r="G17" i="2"/>
  <c r="G18" i="2"/>
  <c r="G19" i="2"/>
  <c r="G11" i="2"/>
  <c r="G12" i="2"/>
  <c r="G13" i="2"/>
  <c r="G14" i="2"/>
  <c r="G7" i="2"/>
  <c r="G8" i="2"/>
  <c r="G9" i="2"/>
  <c r="G10" i="2"/>
  <c r="G6" i="2"/>
  <c r="G979" i="2" l="1"/>
</calcChain>
</file>

<file path=xl/sharedStrings.xml><?xml version="1.0" encoding="utf-8"?>
<sst xmlns="http://schemas.openxmlformats.org/spreadsheetml/2006/main" count="991" uniqueCount="970">
  <si>
    <t>INVENTARIO  ALMACEN MEDICAMENTOS</t>
  </si>
  <si>
    <t>AL 28 DE FEBRERO DE 2023</t>
  </si>
  <si>
    <t xml:space="preserve">CODIGOS </t>
  </si>
  <si>
    <t xml:space="preserve"> PRODUCTOS</t>
  </si>
  <si>
    <t>COSTO RD$</t>
  </si>
  <si>
    <t>ACETONA GL</t>
  </si>
  <si>
    <t>ACIDO ACETILSALICILICO 325MG TABLETA BLISTER (PROMESECAL)</t>
  </si>
  <si>
    <t>ACIDO FOLICO 5MG TAB BLIST</t>
  </si>
  <si>
    <t>ACETILCISTEINA 300MG/3ML</t>
  </si>
  <si>
    <t>ACETILCISTEINA 100MG/ML</t>
  </si>
  <si>
    <t>ACEITE DE ALMENDRA</t>
  </si>
  <si>
    <t>ACIDO ACETILSALICILICO 81MG TABLETA  (PROMESECAL)</t>
  </si>
  <si>
    <t>ACIDO CITRICO EN GALON HD 50 %</t>
  </si>
  <si>
    <t>ACRILICO DURALAY</t>
  </si>
  <si>
    <t>ACRILICO LIQUIDO</t>
  </si>
  <si>
    <t>ACRILICO ROSADO</t>
  </si>
  <si>
    <t>ADRENALINA 1MG/1ML AMP</t>
  </si>
  <si>
    <t xml:space="preserve">AGUA BIDESTILADA GALON </t>
  </si>
  <si>
    <t>AGUA OXIGENADA 3% GALON (PROMESECAL)</t>
  </si>
  <si>
    <t xml:space="preserve">AGUA OXIGENADA GALON </t>
  </si>
  <si>
    <t>AGUA PARA INYECTABLE AMPOLLA 10ML (PROMESECAL)</t>
  </si>
  <si>
    <t>AGUJA CORTAS</t>
  </si>
  <si>
    <t>AGUJA EPIDURALL #16(PERICAN)</t>
  </si>
  <si>
    <t>AGUJA DE CARPULE</t>
  </si>
  <si>
    <t>AGUJA RAQUIDEA NO. 25X3 1/2 UNIDAD (PROMESECAL)</t>
  </si>
  <si>
    <t>AGUJA RAQUI #25</t>
  </si>
  <si>
    <t>AGUJA ESPIDURAL #18</t>
  </si>
  <si>
    <t>AGUJA SUELTA #18</t>
  </si>
  <si>
    <t>AIA-PACK SUBSTRATE SET 11 100/1</t>
  </si>
  <si>
    <t>ALAMBRE DE LIGADURA 0.10</t>
  </si>
  <si>
    <t>AMBU PARA ADULTOS</t>
  </si>
  <si>
    <t>ALAMBRE DE LIGADURA 0.12</t>
  </si>
  <si>
    <t>ALBUMINA HUMANA  20% FRASCO 50 ML (PROMESECAL)</t>
  </si>
  <si>
    <t>ALBUMINA SERICA HUMANA AL 20%X50ML</t>
  </si>
  <si>
    <t>ALBUMINA   PROMESE</t>
  </si>
  <si>
    <t>YODOPOVIDONA SOLUCION 10/100 ML GALON (PROMESECAL)</t>
  </si>
  <si>
    <t>ALCOHOL EN GALON AL 70%</t>
  </si>
  <si>
    <t xml:space="preserve">ALCOHOL GEL GALON </t>
  </si>
  <si>
    <t>ALGODON PLANCHADO 6X5</t>
  </si>
  <si>
    <t>ALGODÓN PLANCHADO 6X4 ROLLO (PROMESE)</t>
  </si>
  <si>
    <t>ALGODON PLANCHADO 4X4 YARDA</t>
  </si>
  <si>
    <t>AMLODIPINA 10MG TAB. PROMESECAL</t>
  </si>
  <si>
    <t>AMLODIPINA 10MG TAB</t>
  </si>
  <si>
    <t>AMBU PEDIATRICO</t>
  </si>
  <si>
    <t>AMBROSOL 15MG X 2ML AMP.</t>
  </si>
  <si>
    <t>AMINOFILINA 250MG  AMP PROMESE</t>
  </si>
  <si>
    <t>AMINOFILINA 250MG 10ML AMP</t>
  </si>
  <si>
    <t>AMIODARONA 150MG/3ML AMP</t>
  </si>
  <si>
    <t>AMIODARONA 250MG 10ML AMP</t>
  </si>
  <si>
    <t>AMIODARONA 200 MG TB</t>
  </si>
  <si>
    <t>HUMASRATE 24PT</t>
  </si>
  <si>
    <t>ANTITOXINA TETANICA (HUMANA) 250UI /INYECTABLE PRO</t>
  </si>
  <si>
    <t>ARCO 17X22 ACERO INFERIOR</t>
  </si>
  <si>
    <t>ATENOLOL 50MG TAB. PROMESE</t>
  </si>
  <si>
    <t>TRANSFER DE SANGRE</t>
  </si>
  <si>
    <t>ATRACURIO BESILATO 25MG/2.5 ML AMP.</t>
  </si>
  <si>
    <t>ATRACURIO BESILATO 25MG/2.5 ML AMPOLLA 2.5ML (PROMESECAL)</t>
  </si>
  <si>
    <t>ATRACURIO GRAY  25MG/ML X 2.5 AMP</t>
  </si>
  <si>
    <t>ATROPINA  SULFATO 1MG/ML</t>
  </si>
  <si>
    <t>ATROPINA 1MG AMP</t>
  </si>
  <si>
    <t xml:space="preserve">TRANSCUR </t>
  </si>
  <si>
    <t xml:space="preserve">ACIDO TRANEXAMICO 500MG </t>
  </si>
  <si>
    <t>ACIDO TRANEXAMICO 500MG</t>
  </si>
  <si>
    <t>BICARBONATO DE SODIO 10ML</t>
  </si>
  <si>
    <t>DETERGENTE MULTIEZIMATICO GALON</t>
  </si>
  <si>
    <t>AVAGARD MANITAS LIMPIAS</t>
  </si>
  <si>
    <t>AGAR BASE 500MG</t>
  </si>
  <si>
    <t>AVAGARD CHG 3M FCO/500  ML MARCA 3M</t>
  </si>
  <si>
    <t>AZTREONAM 1 GRAMO</t>
  </si>
  <si>
    <t>AZTREONAN 50 DISCO ATM-30 BIOANALYSE</t>
  </si>
  <si>
    <t>AZUL METILENO</t>
  </si>
  <si>
    <t>BABERO DESECHABLE</t>
  </si>
  <si>
    <t>BALANZA DIGITAL (LABORATORIO)</t>
  </si>
  <si>
    <t>BAJA LENGUA DE MADERA PROMESE</t>
  </si>
  <si>
    <t>BAJANTE CON REGULADOR EZ</t>
  </si>
  <si>
    <t>BAJANTE CONTINUO BAXTER</t>
  </si>
  <si>
    <t>BAJANTE DE SUERO</t>
  </si>
  <si>
    <t xml:space="preserve">BAJANTE DE SANGRE </t>
  </si>
  <si>
    <t>BAJANTE DE SANGRE (BAXTER)</t>
  </si>
  <si>
    <t>BAJANTE DE SUERO MACROGOTERO UNIDAD.(PROMESECAL)</t>
  </si>
  <si>
    <t>BAJANTE MICROGOTERO BASTER</t>
  </si>
  <si>
    <t>BAJANTE SUERO CON CONTROL DE FLUJO CUANTIFICABLE</t>
  </si>
  <si>
    <t>BANDA MATRIX</t>
  </si>
  <si>
    <t>BANDEJA ODONTOLOGICAS CON SEPARACION</t>
  </si>
  <si>
    <t>BASE Y CATALIZADOR ESTUCHE (SET DE SILICON)</t>
  </si>
  <si>
    <t>BATA QUIRURGICA P/CIRUJANO</t>
  </si>
  <si>
    <t>BATA D. ESTERIL NIVEL AAMI3</t>
  </si>
  <si>
    <t>BATA EXAMEN NO ESTERIL (PROMESECAL)</t>
  </si>
  <si>
    <t>BATA QUIRURGICA ESTERIL (PROMESECAL)</t>
  </si>
  <si>
    <t>BLOQUES DE MORDIDA</t>
  </si>
  <si>
    <t>BOLSA COLECTORA DE ORINA  ADULTO</t>
  </si>
  <si>
    <t>ORINAL PLASTICO</t>
  </si>
  <si>
    <t>AGUJA VACUTTE 21X1</t>
  </si>
  <si>
    <t>BOLSA COLECTORA DE ORINA 2 L UNIDAD PROMESECAL</t>
  </si>
  <si>
    <t>BOLSA SENTINEL</t>
  </si>
  <si>
    <t>BOLSA COLECTORA DE SANGRE 500ML PROMESE</t>
  </si>
  <si>
    <t>BOLSA COLOSTOMIA #45</t>
  </si>
  <si>
    <t>BOLSA COLOSTOMIA #70</t>
  </si>
  <si>
    <t>BASE COLOSTOMIA #45</t>
  </si>
  <si>
    <t>BASE COLOSTOMIA #70</t>
  </si>
  <si>
    <t>BOLSA COLECTORA DE SANGRE T 450ML</t>
  </si>
  <si>
    <t>BOLSA DE ESTERILIZAR PEQUEÑA</t>
  </si>
  <si>
    <t>BOMBILLO 100 W-12V</t>
  </si>
  <si>
    <t>BOQUILLA P/ESPIROMETRO</t>
  </si>
  <si>
    <t>BRAZALETES PARA ADULTO PARA PRESION ARTERIAL</t>
  </si>
  <si>
    <t>BROCHA PROFILACTICA</t>
  </si>
  <si>
    <t>BROMURO DE VECURONIO 4MG AMP</t>
  </si>
  <si>
    <t>BROMURO DE IPRATROPIO SOL INHALACION 0.9</t>
  </si>
  <si>
    <t>BROMURO DE IPRATROPIO SOL FRASCO</t>
  </si>
  <si>
    <t>BUPIVACAINA PESADA 5MG/ 4ML</t>
  </si>
  <si>
    <t xml:space="preserve">BOLSA PARENTAL </t>
  </si>
  <si>
    <t>CABESTRILLO C/APOYO TORAXICO</t>
  </si>
  <si>
    <t>CAMPO QUIRURGICO</t>
  </si>
  <si>
    <t>CAMPO QUIRURGICO DE ORTOPEDIA COMPLETO</t>
  </si>
  <si>
    <t>CAMPO QUIRURGICO REF. 89349</t>
  </si>
  <si>
    <t>CANULA DE MAYO #8</t>
  </si>
  <si>
    <t>CANULA DE MAYO # 6</t>
  </si>
  <si>
    <t>CANULA DE MAYO # 9</t>
  </si>
  <si>
    <t>CANULA DE MAYO #12</t>
  </si>
  <si>
    <t>CANULA DE MAYO NO 10</t>
  </si>
  <si>
    <t>DETROSA AL 50% AMPOLLA PROMESE</t>
  </si>
  <si>
    <t>CD80 DETERGENTE 2LT BS</t>
  </si>
  <si>
    <t>MEDIA ANTIEMBOLICA S</t>
  </si>
  <si>
    <t>MEDIA ANTIEMBOLICA L</t>
  </si>
  <si>
    <t>MEDIA ANTIEMBOLICA M</t>
  </si>
  <si>
    <t>IGE II ST AIA PACK CALIBRADOR</t>
  </si>
  <si>
    <t>IGE II ST AIA PACK 100/1</t>
  </si>
  <si>
    <t>CANULA DE OXIGENO ADULTO</t>
  </si>
  <si>
    <t>CANULA DE TRAQUEOSTOMIA NO. 8 SHILLER C/BALON</t>
  </si>
  <si>
    <t>CANULA YANKAWER UNIDAD PROMESECAL</t>
  </si>
  <si>
    <t xml:space="preserve">CANULA YANKAWER UNIDAD </t>
  </si>
  <si>
    <t>CARVEDILOL 12.5 TABLETA  BLISTER (PROMSECAL)</t>
  </si>
  <si>
    <t>CATETER VENOSO CENTRAL TRIPLE  LUMEN 7 FR PROMESEC</t>
  </si>
  <si>
    <t>CAL SODADA 10 LIB.</t>
  </si>
  <si>
    <t>CATETER PEDIATRICO</t>
  </si>
  <si>
    <t>CATETER TRIPLE LUMEN</t>
  </si>
  <si>
    <t>CATETER RADIOPACO # 22</t>
  </si>
  <si>
    <t>CATETER IV CPRTO #18</t>
  </si>
  <si>
    <t>CATETER RADIOPACO # 20</t>
  </si>
  <si>
    <t>BUPIVACAINA SIMPLE 0.5 S/E 10ML /20ML</t>
  </si>
  <si>
    <t>DURAPRED</t>
  </si>
  <si>
    <t>DURAMORPH GRAY SULFATO 0.2MG/MLX1ML AMP.</t>
  </si>
  <si>
    <t>CATETER JELCO NO,18</t>
  </si>
  <si>
    <t>CATETER JELCO NO, 22</t>
  </si>
  <si>
    <t>CATETER JELCO NO, 20</t>
  </si>
  <si>
    <t>CATETER IV CORTO NO,22</t>
  </si>
  <si>
    <t>CATETER IV CORTO NO,20</t>
  </si>
  <si>
    <t>CATETER HEMODIALISIS #21</t>
  </si>
  <si>
    <t>CATETER HEMODIALISIS #15</t>
  </si>
  <si>
    <t>CATETER FOGARTY # 4</t>
  </si>
  <si>
    <t>CATETER FOGARTY # 3</t>
  </si>
  <si>
    <t>CATETER EPIDURAL # 16 (PERIFIX)</t>
  </si>
  <si>
    <t>CATETER DOBLE LUMEN</t>
  </si>
  <si>
    <t>CATETER DE SUCCION #14</t>
  </si>
  <si>
    <t>CATETER DE SUCCION #10</t>
  </si>
  <si>
    <t>CATETER DE HEMODIALISIS # 20</t>
  </si>
  <si>
    <t>CATETER  SUCION #16</t>
  </si>
  <si>
    <t>CATGUT CROMICO 3-0</t>
  </si>
  <si>
    <t>CAVIT</t>
  </si>
  <si>
    <t>CEFAZOLINA 1GR AMP PROMESECAL</t>
  </si>
  <si>
    <t>CEFAZOLINA SODICA 1GR I.m / I.v AMP</t>
  </si>
  <si>
    <t>CEFEPIME 1 GR VIAL (PROMESECAL)</t>
  </si>
  <si>
    <t>CEFEPIME 1GR VIAL</t>
  </si>
  <si>
    <t>CEFTRIAZONA  1G VIAL I.V I.M (PROMESECAL)</t>
  </si>
  <si>
    <t>CEFTRIAZONA 1 GR  VIAL</t>
  </si>
  <si>
    <t>CEMENTO  SEALER 26</t>
  </si>
  <si>
    <t>CEMENTO PROVISIONAL</t>
  </si>
  <si>
    <t>CEMENTO QUIRURGICO</t>
  </si>
  <si>
    <t xml:space="preserve">CERA PARA HUESOS </t>
  </si>
  <si>
    <t>CERA PARA HUESOS (PROMESECAL)</t>
  </si>
  <si>
    <t>CEA AIA PACK CALIBRADOR</t>
  </si>
  <si>
    <t>CEA ST AIA PACK 100/1</t>
  </si>
  <si>
    <t>CERVICAL BRUSH</t>
  </si>
  <si>
    <t>AMIKACINA 5MG/ML</t>
  </si>
  <si>
    <t>CINTA TESTIGO AUTOCLAVE A VAPOR</t>
  </si>
  <si>
    <t>CIPROFLOXACINA 200MG 100 ML INFUSION</t>
  </si>
  <si>
    <t>CITICOLINA SOMAZINA 500MG AMPOLLAS</t>
  </si>
  <si>
    <t>CLARITROMICINA 500MG TABLETA O CAPSULA BLISTER</t>
  </si>
  <si>
    <t>CLINDAMICINA 600MG/ 4ML. AMP.</t>
  </si>
  <si>
    <t>CLORURO DE POTASIO 20%</t>
  </si>
  <si>
    <t>CLOPIDOGREL 75MG TAB (PROMESECAL)</t>
  </si>
  <si>
    <t>COLLARIN CERVICAL  BLANDO PEQUEÑO S (PROMESECAL)</t>
  </si>
  <si>
    <t>COMPLEJO B 10ML VIAL</t>
  </si>
  <si>
    <t xml:space="preserve">CUBRE OBJETO 22 X 22MM PROMESE </t>
  </si>
  <si>
    <t>CUBRE OBJETO 22X40</t>
  </si>
  <si>
    <t xml:space="preserve">CUBRE ZAPATO DESECHABLES </t>
  </si>
  <si>
    <t>CURITAS LARGAS    C/100</t>
  </si>
  <si>
    <t>CURITAS REDONDAS</t>
  </si>
  <si>
    <t>DEXAMETASONA 4MG AMP 1ML</t>
  </si>
  <si>
    <t>DEXAMETASONA 4MG AMP 1ML PROMESECAL</t>
  </si>
  <si>
    <t>DEXAMETASONA 8MG AMPOLLAS</t>
  </si>
  <si>
    <t>PAMPER DESH L</t>
  </si>
  <si>
    <t>BA200/400 GLUCOSA *1X60ML* 190T BS</t>
  </si>
  <si>
    <t>UREA LQ GLDH 5X25ML</t>
  </si>
  <si>
    <t>BA200/400 CREATININA *1X60ML+1X60ML* 390T BS</t>
  </si>
  <si>
    <t>COLESTEROL *1x60ML*190T BS</t>
  </si>
  <si>
    <t>TRIGLICERIDOS GPO-POD 6X30 ML</t>
  </si>
  <si>
    <t>BA200/400 TRIGLICERIDOS*1X60ML* 190T BS</t>
  </si>
  <si>
    <t>COLESTEROL LQ.ENZ-COL 6X30ML</t>
  </si>
  <si>
    <t>COLESTEROL HDL</t>
  </si>
  <si>
    <t>BA200/400FOSFATASA ALCALINA 1X60+1X15M</t>
  </si>
  <si>
    <t>BA200/400 HDL COLEST DIRECT *1X60ML+1X20ML* 190T BS</t>
  </si>
  <si>
    <t>BA200/400 LIPASA 150T KIT BS</t>
  </si>
  <si>
    <t>BA200/400 TGO/AST *1X60ML+1X15ML* 230T BS</t>
  </si>
  <si>
    <t>GPT ALTLIQUV/5X25ML</t>
  </si>
  <si>
    <t>BA200/400 TGP/ALP *1X60ML+1X15ML* 230T BS</t>
  </si>
  <si>
    <t>FOSFORO BA200/400 1x50+1x20ml210T BS</t>
  </si>
  <si>
    <t>BA200/400 ACIDO URICO 1X60ML</t>
  </si>
  <si>
    <t>BA200/400 BL DIRECTA DPD 1X60ML 41X15ML</t>
  </si>
  <si>
    <t>BA200/400 BL TOTAL DPD 1X60ML 1X15ML</t>
  </si>
  <si>
    <t>ALCOHOL ISOPROPILICO AL 70%</t>
  </si>
  <si>
    <t>ALCOHOL ISOPROPILICO AL 70% (PROMESE)</t>
  </si>
  <si>
    <t>ALCOHOL ISOPROPILICO LITROAL 70%</t>
  </si>
  <si>
    <t>ALCOHOL METILICO GALON</t>
  </si>
  <si>
    <t>BA200/400 PROTEINA TOTAL 1X60ML 1X20ML</t>
  </si>
  <si>
    <t>SULFATO DE MAGNESIO 20% AMP. 10ML PROMESE</t>
  </si>
  <si>
    <t xml:space="preserve">BA200/400 WASH SOLUTION CONC 500ML </t>
  </si>
  <si>
    <t>A25 SAMPLE CUP (COPAS)P /1000</t>
  </si>
  <si>
    <t xml:space="preserve">A25 A15 BA200ROTOR DE CUBETAS </t>
  </si>
  <si>
    <t>A25 BA BS CALIBRADOR 5X5ML BS</t>
  </si>
  <si>
    <t>CONTROL SYSMEX XN-L CHECK 12X3 ML</t>
  </si>
  <si>
    <t>CONTROL BIOSYSTEMS I (NORMAL) 5ML VIAL</t>
  </si>
  <si>
    <t>CONDONES</t>
  </si>
  <si>
    <t>MAC CONTROLS AIA 6X3 ML</t>
  </si>
  <si>
    <t>CONTROL BIOSYSTEMS 11 (ANORMAL) 5ML VIAL</t>
  </si>
  <si>
    <t>BA 200 ALKALINE WASHING SOLUTION</t>
  </si>
  <si>
    <t xml:space="preserve">BA200/400 ACID SOLUTION </t>
  </si>
  <si>
    <t>GASA 36 100 YDS. (20X12) ROLLO-ALMOHADA</t>
  </si>
  <si>
    <t>AGUJA RAQUI #23</t>
  </si>
  <si>
    <t>ONDASETRON 8MG</t>
  </si>
  <si>
    <t>GRAPADORA DE PIEL</t>
  </si>
  <si>
    <t>SERTAL COMP.AMP</t>
  </si>
  <si>
    <t>DEXKETOPROFENO 50 MG AMP</t>
  </si>
  <si>
    <t>DEXTROSA AL 50% AMPOLLA 20ML IV PROMESE</t>
  </si>
  <si>
    <t>DICYNONE 250MG/2ML AMP</t>
  </si>
  <si>
    <t>DIFENHIDRAMINA 20 MG AMP</t>
  </si>
  <si>
    <t>DIGOXINA AMP. .50MG</t>
  </si>
  <si>
    <t>DICLOFENAC SODICO AMP.</t>
  </si>
  <si>
    <t>DILUENT CONCENTRATE AIA-PACK TOSOH</t>
  </si>
  <si>
    <t>DILUENTE 20L -TANK HEMATOLOGIA</t>
  </si>
  <si>
    <t>DIMENHIDRINATO 50MG 1 ML AMP</t>
  </si>
  <si>
    <t>DOPAMINA ClORHIDRATO 40MG/5ML AMP(PROMESECAL)</t>
  </si>
  <si>
    <t>DREN FINO</t>
  </si>
  <si>
    <t>DRENAJE DE JP PRATT C/TROCAR 19FR 404D (JACHSON).</t>
  </si>
  <si>
    <t>ELECTRODO LED BR 913P</t>
  </si>
  <si>
    <t>ELECTRODO PARA EKG</t>
  </si>
  <si>
    <t>ELECTRODO PARA EKG (PROMESECAl)</t>
  </si>
  <si>
    <t>ENEMA DE BARIUM</t>
  </si>
  <si>
    <t xml:space="preserve">GOTERO ESTERILES </t>
  </si>
  <si>
    <t>ENEMA TIPO FLEET</t>
  </si>
  <si>
    <t xml:space="preserve">ENOXAPARINA 40mg/0.4 ml </t>
  </si>
  <si>
    <t>JERINGAS DE 5ML</t>
  </si>
  <si>
    <t>ERITROPOYECTINA REC HUMANA 4000 UI</t>
  </si>
  <si>
    <t>ERITROPROYECTINA HUMANA 4000 UI</t>
  </si>
  <si>
    <t>ERITROPOYETINA AMP 4000 UI</t>
  </si>
  <si>
    <t>ESFIGMOMANOMETRO CON PEDESTAL DE AGUJA</t>
  </si>
  <si>
    <t>ESMALTE  B2</t>
  </si>
  <si>
    <t>ESMALTE A3,5</t>
  </si>
  <si>
    <t>ESMALTE  B3</t>
  </si>
  <si>
    <t>EYECTOR QUIRURGICO</t>
  </si>
  <si>
    <t>MEDICA EASYLYTENA/K/CL 400ML PACK</t>
  </si>
  <si>
    <t>GASA ESTERIL P/PAQ.</t>
  </si>
  <si>
    <t xml:space="preserve">MEFILING SOLDICA INTERNAL </t>
  </si>
  <si>
    <t>ESPECULO VAGINAL DESECHABLE MEDIANO, UNID.(PROMESECAL)</t>
  </si>
  <si>
    <t>ESPONGOTAN</t>
  </si>
  <si>
    <t>FENITOINA  250MG AMP.</t>
  </si>
  <si>
    <t>FERRITIN ST-AIA PACK CALIBRADOR</t>
  </si>
  <si>
    <t>FERRITIN ST-AIA PACK 100/1</t>
  </si>
  <si>
    <t>FENITOINA SODICA 50MG/ML AMPOLLA</t>
  </si>
  <si>
    <t>FITOMENADIONA AMP. 10mg/ml PROMESE</t>
  </si>
  <si>
    <t xml:space="preserve">FLUCONAZOL 200MG X 100ML </t>
  </si>
  <si>
    <t>FLUCONAZOL 200MG X 100ML FRASCO AMPOLLA I.V.(PROMESECAL)</t>
  </si>
  <si>
    <t>FLUOR GEL</t>
  </si>
  <si>
    <t>FLUOR SEAL</t>
  </si>
  <si>
    <t>FUROCEMIDA 10MG/ML PROMESE</t>
  </si>
  <si>
    <t>FUROCEMIDA 20MG/2ML</t>
  </si>
  <si>
    <t>FORMALINA EN FRASCO 1GR/FC 100 UND</t>
  </si>
  <si>
    <t>FORMOL GALON</t>
  </si>
  <si>
    <t>FOSFOMICINA IGR</t>
  </si>
  <si>
    <t>FRESA CHOFU</t>
  </si>
  <si>
    <t>FRESA DE METAL EN FORMA DE HUEVO</t>
  </si>
  <si>
    <t>FRESA ENDO-Z</t>
  </si>
  <si>
    <t xml:space="preserve">FRESA QUIRURGICA </t>
  </si>
  <si>
    <t>FRESA REDONDA GRANDE</t>
  </si>
  <si>
    <t>CASSETE CON TAPA BLANCO ZHEJIAN PAQ. 500</t>
  </si>
  <si>
    <t>FRESAS QUIRURGICAS 701-702</t>
  </si>
  <si>
    <t>PAPEL PARA GASA 9 X 16 ROLLO</t>
  </si>
  <si>
    <t>GEL LUBRICANTE 60G</t>
  </si>
  <si>
    <t>GEL DE SONOGRAFIA FLEXIBLE 5 LITROS</t>
  </si>
  <si>
    <t>GENTAMICINA 80MG 2ML AMPOLLA</t>
  </si>
  <si>
    <t xml:space="preserve">SOLUCION SALINA 0.45% 1000 ML </t>
  </si>
  <si>
    <t>GLUCONATO DE CLORHEXIDINA 5% GAL PROMESE</t>
  </si>
  <si>
    <t>GLUCOLA 100G S FRUIT PUNCH</t>
  </si>
  <si>
    <t>BA200/400 CALCIO (ARZ) 1X60ML 190T BS</t>
  </si>
  <si>
    <t>CALCIO A III BS 6X30ML</t>
  </si>
  <si>
    <t>SOLUCION MIXTA AL 0.33%  DE 1000ML</t>
  </si>
  <si>
    <t>SOLUCION MIXTA AL 0.33% DE 500ML</t>
  </si>
  <si>
    <t>GOMA CON ANILLO GRIS</t>
  </si>
  <si>
    <t>GOMA ELASTICA 1/8</t>
  </si>
  <si>
    <t>GOMAS 1/8 INTERDENTAL</t>
  </si>
  <si>
    <t>JERINGA INSULINA 27X 1/2 PROMESECAL</t>
  </si>
  <si>
    <t>GORRO CIRUJIA P/HOMBRE PROMESE</t>
  </si>
  <si>
    <t>JERINGA DE MEDRA</t>
  </si>
  <si>
    <t>GORRO P/CIRUJANOS</t>
  </si>
  <si>
    <t>GORRO P/ENFERMERA</t>
  </si>
  <si>
    <t>GOT/AST 4X40ML 2X20ML</t>
  </si>
  <si>
    <t>GOT 5X25ML/1X32BS</t>
  </si>
  <si>
    <t>GRABADO ACIDO</t>
  </si>
  <si>
    <t>GUANTES QUIRURICOS NO. 8 LARGE</t>
  </si>
  <si>
    <t>GUANTES QUIRURGICOS NO. 7.5 MEDIUM</t>
  </si>
  <si>
    <t>GUANTES QUIRURGICOS DE CARPETAS #7.5</t>
  </si>
  <si>
    <t>GUANTES QUIRURGICO #7.5</t>
  </si>
  <si>
    <t>GUANTES QUIRURGICO #7</t>
  </si>
  <si>
    <t>GUANTES QUIRURGICO  SMALL</t>
  </si>
  <si>
    <t>GUANTES Q.LARGE PAR.8.0 PROMESE</t>
  </si>
  <si>
    <t>GUANTES Q ESTERIL  SMALL 7 C/50 (PROMESE)</t>
  </si>
  <si>
    <t>GUANTES NITRILO</t>
  </si>
  <si>
    <t>GUANTES DE EXAMEN SMALL</t>
  </si>
  <si>
    <t>GUANTES DE EXAMEN M #7 1/2 C/100 (PROMESE)</t>
  </si>
  <si>
    <t>GUANTES DE EXAMEN M</t>
  </si>
  <si>
    <t>GUTTAPERCHA DE 15-40</t>
  </si>
  <si>
    <t>GUTTAPERCHA DEL 45-80</t>
  </si>
  <si>
    <t>GUTTAPERCHA MF (MEDIUM FINA)</t>
  </si>
  <si>
    <t xml:space="preserve">SOLUCION MIXTA 9%/1000ML   </t>
  </si>
  <si>
    <t>HEMOGLOBINA GLUCOSIDADA</t>
  </si>
  <si>
    <t>HEMOSTATICO FRASCO</t>
  </si>
  <si>
    <t>HEMOVAC 400 ML AGUJA #12 FR</t>
  </si>
  <si>
    <t>HEMOVAC 600 ML AGUJA # 18 FR</t>
  </si>
  <si>
    <t xml:space="preserve">HEPARINA SODICA </t>
  </si>
  <si>
    <t>HALOPERIDOL  5MG/1ML</t>
  </si>
  <si>
    <t>HEPARINA SODICA 5,000 UL/ML VIAL 5ML I.V.I.M(PROMESECAL)</t>
  </si>
  <si>
    <t xml:space="preserve">HIDROCORTIZONA 100MG INY </t>
  </si>
  <si>
    <t>HIERRO SACARROSA</t>
  </si>
  <si>
    <t>HIDROXIETIL ALMI</t>
  </si>
  <si>
    <t>HILO CROMICO 2</t>
  </si>
  <si>
    <t>HILO CROMICO 1</t>
  </si>
  <si>
    <t>HILO CROMICO 0 REF.812T</t>
  </si>
  <si>
    <t>HILO DE SEDA 2-0</t>
  </si>
  <si>
    <t>HILO MONOCRIL 3.0 REF MCP 427 H</t>
  </si>
  <si>
    <t>HILO MONOCRYL 2-0 RF:Y266H</t>
  </si>
  <si>
    <t xml:space="preserve">HILO MONOCRYL PLUS 4-0 426H ETHICOM    </t>
  </si>
  <si>
    <t>HILO MONONYLON 6-0</t>
  </si>
  <si>
    <t>HILO VICRYL 2-0 REF.SL-611</t>
  </si>
  <si>
    <t>HILO NYLON 0</t>
  </si>
  <si>
    <t>SUTURA NYLON 2-0 AGUJA CURVA CORTANTE PROMESE</t>
  </si>
  <si>
    <t>HILO NYLON 10-0 2TG-140-8   REF:7718G</t>
  </si>
  <si>
    <t>HILO NYLON 3-0 REF. 163T ETHICOM</t>
  </si>
  <si>
    <t>HILO NYLON 4-0 RE.1129T</t>
  </si>
  <si>
    <t>HILO NYLON 5, 0 REF. 14501 ETHICOM</t>
  </si>
  <si>
    <t>HILO NYLON  5-0</t>
  </si>
  <si>
    <t>HILO NYLON 6-0 REF 160T ETHICOM</t>
  </si>
  <si>
    <t>HILO PROLENE 2-0 REWF. 8833H ETHICOM</t>
  </si>
  <si>
    <t>HILO PROLENE 3, 0 REF. K 8832T</t>
  </si>
  <si>
    <t>HILO PROLENE 4-0 REF: 8183-T</t>
  </si>
  <si>
    <t>HILO VICRYL 0 REF.J340H</t>
  </si>
  <si>
    <t>HILO PROLENE 5-0 REF. 8205T</t>
  </si>
  <si>
    <t>HILO PROLENE 6.0 REF. M-8706T</t>
  </si>
  <si>
    <t>HILO NYLON 2-0REF.164T</t>
  </si>
  <si>
    <t>HILO SEDA 3-0</t>
  </si>
  <si>
    <t>HILO SEDA 2-0 DOBLE ENVOLTURA AUG CURV ROM 1/2</t>
  </si>
  <si>
    <t>HILO SEDA 0</t>
  </si>
  <si>
    <t>HILO SEDA 4 REF K831H</t>
  </si>
  <si>
    <t>HILO SEDA 4-0 TRENZADO AGU  CUR ROM 1/2 16MM 75M</t>
  </si>
  <si>
    <t>HILO VICRYL 4-0</t>
  </si>
  <si>
    <t>HILO VICRYL  PLUS 5-0</t>
  </si>
  <si>
    <t>HILO VICRYL  PLUS 2-0</t>
  </si>
  <si>
    <t>HOJA DE BISTURI #12</t>
  </si>
  <si>
    <t>HOJA DE BISTURI#11</t>
  </si>
  <si>
    <t>HOJA DE BISTURI NO. 11 C/100 UNIDAD</t>
  </si>
  <si>
    <t>HOJAS BISTURI #22 C/100 UNIDADES</t>
  </si>
  <si>
    <t>HOJA DE BISTURI #15 S/MANGO</t>
  </si>
  <si>
    <t>HOJAS DE BISTURI # 15 C/100 UNIDAD S/MANGO</t>
  </si>
  <si>
    <t>HOJA DE BISTURI # 20 S/MANGO</t>
  </si>
  <si>
    <t xml:space="preserve">HOJAS DE BISTURI #21 C/100 UNIDAD S/MANGO   </t>
  </si>
  <si>
    <t xml:space="preserve">HOJAS DE BISTURI #23 C/100UNIDAD S/MANGO           </t>
  </si>
  <si>
    <t>IMIPENEM 500MG+CILASTATINA</t>
  </si>
  <si>
    <t>IMIPENEM 500MG/ 500MG CILASTATINA 1000MG</t>
  </si>
  <si>
    <t xml:space="preserve">LLAVE DE TRES VIA </t>
  </si>
  <si>
    <t>IOBAN II</t>
  </si>
  <si>
    <t>INFADERM CREMA</t>
  </si>
  <si>
    <t>INFLACOR RECTAR 6+6 X 2CC</t>
  </si>
  <si>
    <t>JERINGA DE BULBO (PROMESE)</t>
  </si>
  <si>
    <t>INSULINA MIXTA 70/30 100 UI /ML VIAL 10ML PROMESECAL</t>
  </si>
  <si>
    <t xml:space="preserve">INDICADORES QUIMICOS TIRAS P/ ESTERILIZAR </t>
  </si>
  <si>
    <t>INSULINA REGULAR (CRISTALINA)</t>
  </si>
  <si>
    <t xml:space="preserve">IOPAMIDOL 370MG/ 50ML </t>
  </si>
  <si>
    <t>IOPAMIDOL 300MG/ ML FRASCO VIAL  50 ML</t>
  </si>
  <si>
    <t xml:space="preserve">ISOPOS CHUPETIN  </t>
  </si>
  <si>
    <t>JABON CON CLOREXIDINA 4% (GALON) PROMESE</t>
  </si>
  <si>
    <t>JABON CON CLOREXIDINA 4% (GALON)</t>
  </si>
  <si>
    <t>GLUCONATO DE CALCIO 10% AMPOLLA 10ML</t>
  </si>
  <si>
    <t>JABON FOAM SAFE 4 % CLOREXIDINA</t>
  </si>
  <si>
    <t>JERINGA DE 50CC PROMESE</t>
  </si>
  <si>
    <t>JERINGA DE 50CC MACHO</t>
  </si>
  <si>
    <t>JERINGA 5ml 21X1 1/2 unidad (PROMESECAL)</t>
  </si>
  <si>
    <t>JERINGA 3ml 21 x 1 1/2 unidad PROMESE</t>
  </si>
  <si>
    <t>JERINGA 3CC 23X1 100/1</t>
  </si>
  <si>
    <t>JERINGA 20ML 21 X 1 1/2 UND</t>
  </si>
  <si>
    <t>JERINGA 20ML 21 X 1 1/2  PROMESECAL</t>
  </si>
  <si>
    <t>JERINGA 10ML 21X 1 1/2 PROMESECAL</t>
  </si>
  <si>
    <t>JERINGA 10 CC, 21X1 1/2</t>
  </si>
  <si>
    <t>INJERTO MAXFLO VASCULAR</t>
  </si>
  <si>
    <t>GORRO CIRUJIA P/MUJER PROMESE</t>
  </si>
  <si>
    <t>GORRO CIRUGIA P/MUJER</t>
  </si>
  <si>
    <t>ENOXAPARINA 40mg/0.4 ml jeringa precargada</t>
  </si>
  <si>
    <t>INSULINA LENTA</t>
  </si>
  <si>
    <t>CATETER JERCO #24</t>
  </si>
  <si>
    <t>KETAMINA CLORHIDRATO 50MG/ML VIAL</t>
  </si>
  <si>
    <t>KETAMINA VIAL</t>
  </si>
  <si>
    <t>HCV AB ELISA KIT 96 HEPAT C</t>
  </si>
  <si>
    <t>KETOROLACO 30 MG AMP.</t>
  </si>
  <si>
    <t>KETOROLACO 60MG/2ML</t>
  </si>
  <si>
    <t>KETOROLACO 60MG/2ML PROMESE</t>
  </si>
  <si>
    <t>KETOROLACO DE 30MG/ML PROMESE</t>
  </si>
  <si>
    <t>CLORURO DE CALCIO P/R TPT 1X30ML</t>
  </si>
  <si>
    <t>HCV KIT HEPATITS C</t>
  </si>
  <si>
    <t>MAGLUMI HIV AB/AGCOMBI CLIA 100 TEST</t>
  </si>
  <si>
    <t xml:space="preserve">HIV UNI-GOLD KIT 20 PRUEBAS </t>
  </si>
  <si>
    <t>HIV  12 ELISA KIT 96 PRUEBA</t>
  </si>
  <si>
    <t xml:space="preserve">HIV 1/2 SET ABBOTT 96 PRUEBAS </t>
  </si>
  <si>
    <t>LANCETAS PLASTICAS 10</t>
  </si>
  <si>
    <t>LARINGOSCOPIO ADULT</t>
  </si>
  <si>
    <t>LAPIZ P/ELECTROCAUTERIO</t>
  </si>
  <si>
    <t>LEVETIRACETAM 500MG AMP</t>
  </si>
  <si>
    <t>LEVIN #16</t>
  </si>
  <si>
    <t>LEVIN #6</t>
  </si>
  <si>
    <t>LEVIN #5</t>
  </si>
  <si>
    <t>LEVIN # 8</t>
  </si>
  <si>
    <t>LEVIN #14</t>
  </si>
  <si>
    <t>LENTE DE PROTECCION</t>
  </si>
  <si>
    <t>LEVIN #18</t>
  </si>
  <si>
    <t>LEVOFLOXACINA 500MG /100ML INF FRASCO VIAL PROMESE</t>
  </si>
  <si>
    <t>LINCOMICINA 50 DISCO L-2 BIONALYSE</t>
  </si>
  <si>
    <t>LINESOLID 0.2% 300ML 600MG</t>
  </si>
  <si>
    <t>LEVOFLOXACINA 500MG/INFUCI</t>
  </si>
  <si>
    <t>LIDOCAINA AL 2% SIN EPINEFRINA  VIAL 50ML(PROM.)</t>
  </si>
  <si>
    <t>LIMA ROTATORIA MTWO 25MM</t>
  </si>
  <si>
    <t>LIQUIDO FIJADOR</t>
  </si>
  <si>
    <t>LIQUIDO REVELADOR</t>
  </si>
  <si>
    <t>LIPASA 4X10ML BS</t>
  </si>
  <si>
    <t>LIPASA BS</t>
  </si>
  <si>
    <t>LUBRICANTE SPRAY</t>
  </si>
  <si>
    <t xml:space="preserve">LUBRICANTE TUBO JALEA 120G </t>
  </si>
  <si>
    <t>LUTING Y LINING CEMENT</t>
  </si>
  <si>
    <t>MALLA PROLENE 15X15</t>
  </si>
  <si>
    <t xml:space="preserve">MANGO DE BISTURI REDONDO </t>
  </si>
  <si>
    <t>GASA COMPRESA 18X18</t>
  </si>
  <si>
    <t>GASA 36X100</t>
  </si>
  <si>
    <t>MANTA TERMICA</t>
  </si>
  <si>
    <t xml:space="preserve">MANITOL SALADO 500G </t>
  </si>
  <si>
    <t>JERINGAS PARA GASES ARTERIALES HEPARINIZADA</t>
  </si>
  <si>
    <t>MARIPOSITA # 18</t>
  </si>
  <si>
    <t>MARIPOSITA # 25</t>
  </si>
  <si>
    <t>MARIPOSITA #21</t>
  </si>
  <si>
    <t>MARIPOSITA #23</t>
  </si>
  <si>
    <t>MARIPOSITA NO 19</t>
  </si>
  <si>
    <t>MASCARILLA DE OXIGENO ADULTO (PROMESECAL)</t>
  </si>
  <si>
    <t>MASCARILLA DE OXIGENO CON  RESERVORIO ADULT.</t>
  </si>
  <si>
    <t>MASCARILLAS P/CIRUJANOS</t>
  </si>
  <si>
    <t>MASCARILLA QUIRURGICAS UNID. (PROMESECAL)</t>
  </si>
  <si>
    <t xml:space="preserve">MASCARILLAS FACIAL DE PROTECCION </t>
  </si>
  <si>
    <t>MASCARILLAS PARA NEBULIZAR ADULTO PROMESECAL</t>
  </si>
  <si>
    <t>MASCARILLAS LARINGEAS PEDIATRICAS</t>
  </si>
  <si>
    <t>MEROPENEM 1 G VIAL I.V, I.M. (PROMESECAL)</t>
  </si>
  <si>
    <t xml:space="preserve">MEROPENEM 1 G. VIAL </t>
  </si>
  <si>
    <t>METILCOBALAMINA AMP. VIT. 12</t>
  </si>
  <si>
    <t>ANESTESIA AL 3%</t>
  </si>
  <si>
    <t xml:space="preserve">CIRCUITO DE  VENTILACION ADULTO UNIVERSAL </t>
  </si>
  <si>
    <t>ANESTESIA AL 2%</t>
  </si>
  <si>
    <t xml:space="preserve">CIRCUITO DE ANESTESIA ADULTO </t>
  </si>
  <si>
    <t>CIRCUITO DE ANESTESIA ADULTOS PROMESE</t>
  </si>
  <si>
    <t>CIRCUITO DE ANESTESIA PEDIATRICO</t>
  </si>
  <si>
    <t>CUCHILLA  LEICA 818 (HIGH)</t>
  </si>
  <si>
    <t xml:space="preserve">METOCLOPRAMIDA 10MG/2ML </t>
  </si>
  <si>
    <t>METRONIDAZOL INF 500MG/100ML</t>
  </si>
  <si>
    <t>SOLUCION DEXTROSA AL 5% FRASCO 1000ML</t>
  </si>
  <si>
    <t>SOLUCION DEXTROSA AL 5% FCO 500ML</t>
  </si>
  <si>
    <t>MICROCUFF 7.0</t>
  </si>
  <si>
    <t>MICROPORE ANTIALERGICO Z.O 2 PULGS</t>
  </si>
  <si>
    <t>MICROPORE ANTIALERGICO Z.O 3 PULGS</t>
  </si>
  <si>
    <t>MUELLER HILTON AGAR 500G</t>
  </si>
  <si>
    <t>MULTIVITAMINICO MVI ADULTO</t>
  </si>
  <si>
    <t>NALOXONA 0.4MG ML X 1 ML</t>
  </si>
  <si>
    <t>FOSFATASA ALCALINA 20X3 ML BS</t>
  </si>
  <si>
    <t>FOSFATO MONOBASICO DE POTASIO</t>
  </si>
  <si>
    <t>NEBULIZADOR</t>
  </si>
  <si>
    <t>NEOSTIGMINA 0.5mg/1ml AMP.</t>
  </si>
  <si>
    <t>NIFEDICORD RECTARD 30MG</t>
  </si>
  <si>
    <t>NIFEDICORD RETARD 60 MG TAB</t>
  </si>
  <si>
    <t>NINFEDIPINA 10MG</t>
  </si>
  <si>
    <t>NIFEDIPINA 10MG TAB.</t>
  </si>
  <si>
    <t>NIFEDIPINA 20 MG TAB</t>
  </si>
  <si>
    <t>NIMODIPINA DE 30 MG EN COMPRIMIDO RECUBIERTO</t>
  </si>
  <si>
    <t xml:space="preserve">NIMODIPINA TAB 60 MG </t>
  </si>
  <si>
    <t>NORADRENALINA 1MG/0.5MG</t>
  </si>
  <si>
    <t>NORADRENALINA 4MG</t>
  </si>
  <si>
    <t>NITROFURAZONA 0.2% POM. DE 1 LIBRA (PROMESECAL)</t>
  </si>
  <si>
    <t>NYLON 4-0 MONF. AGUJA COR. 3/8 (PROMESECAL)</t>
  </si>
  <si>
    <t>OMEPRAZOL SODICO 40MG</t>
  </si>
  <si>
    <t>PAÑAL DESECHABLES MEDIANO PARA ADULTO UNIDAD(PROMESECAL)</t>
  </si>
  <si>
    <t xml:space="preserve">PAPEL PARA CAMILLA </t>
  </si>
  <si>
    <t>PAPEL PARA CAMILLA 20X50 YARDAS ROLLO PROMESECAL</t>
  </si>
  <si>
    <t>PAPEL PARA ELECTROCARDIOG</t>
  </si>
  <si>
    <t>PAPEL PARA ELECTROCARDIOGRAFO 63MM 30M</t>
  </si>
  <si>
    <t>KETOROLACO DE 60MG/2ML AMP</t>
  </si>
  <si>
    <t>PAPEL SONOGRAFICO UPP-110HG</t>
  </si>
  <si>
    <t>PARACETAMOL 10MG</t>
  </si>
  <si>
    <t>PARACETAMOL 1000MG/ML 100ML</t>
  </si>
  <si>
    <t>PARCHE DE PROTECION P/TALONES</t>
  </si>
  <si>
    <t>PARCHE PARA ELECTRODO</t>
  </si>
  <si>
    <t>PARCHE ADHESIVO PARA ELECTRODO UNIDAD (PROMESECAL)</t>
  </si>
  <si>
    <t>PASTA PROFILAXTICA</t>
  </si>
  <si>
    <t>PERIOCLOR ENJUAGUE BUCAL FRASCO</t>
  </si>
  <si>
    <t>PERIOCLOR GALON</t>
  </si>
  <si>
    <t>PELICULAS DRY VIEW 11X14 CAJA DE125 PELICULAS</t>
  </si>
  <si>
    <t>PELICULA DRY VIEW 10X12</t>
  </si>
  <si>
    <t>PELICULAS DRY VIEW 14X17 CAJA DE 125 PELICULAS</t>
  </si>
  <si>
    <t>PIEDRA POMEZ</t>
  </si>
  <si>
    <t xml:space="preserve">PIPERACILINA 4.5G + TAZOBAC 500 MG VIAL  </t>
  </si>
  <si>
    <t>PIPETA PASTEUR PLASTICA</t>
  </si>
  <si>
    <t>PIPETTOR NEEDLE AGUJA DE MUESTREO</t>
  </si>
  <si>
    <t>PIPERACILINA 4.5G + TAZOBAC 500 MG VIAL  PROMESECAL</t>
  </si>
  <si>
    <t>PIRACETAN 1GR AMP.</t>
  </si>
  <si>
    <t>PLACA PARA ELECTROCAUTERIO CON CABLE DESECH</t>
  </si>
  <si>
    <t>PLACA PARA RETORNO DE ELECTROCAUTERIO</t>
  </si>
  <si>
    <t>HILO PROLENE 4-0</t>
  </si>
  <si>
    <t>POLIGLACTATINA  2-0 TRENZADO AGU CU 1/2 27M 70CM</t>
  </si>
  <si>
    <t>POLIGLATINA 4-0</t>
  </si>
  <si>
    <t>POLIGLATINA 6-0</t>
  </si>
  <si>
    <t>POLIPROPILENO 0 NO ABSORBENTE MONOF</t>
  </si>
  <si>
    <t>POLIGLACTINA DOBLE ENVOLTURA 5-0 AGU CURVA PROME</t>
  </si>
  <si>
    <t>POLIGLATINA DOBLE ENVOLTURA 3-0 AGU CURVA (PROMESECAL</t>
  </si>
  <si>
    <t>PORTA OJECTO PLAIN C/72</t>
  </si>
  <si>
    <t>MANITOL AL 20% FRASCO DE 250ML(PROMESE)</t>
  </si>
  <si>
    <t>PROPOFOL 10MG/20ML AMPOLLA</t>
  </si>
  <si>
    <t>PUNTA DE CAVITRON</t>
  </si>
  <si>
    <t>PUNTA DE IRRIGAR</t>
  </si>
  <si>
    <t>PULSOR DE OXIMETRO PARA ADULTO</t>
  </si>
  <si>
    <t>PULSIMETRO PEDIATRICO</t>
  </si>
  <si>
    <t>STOQUINETE 6 PULG</t>
  </si>
  <si>
    <t>STOQUINETE 4 PULGADAS</t>
  </si>
  <si>
    <t>MIDAZOLAM 15MG</t>
  </si>
  <si>
    <t>RANITIDINA 50MG AMPOLLAS</t>
  </si>
  <si>
    <t>RESINA ESMALTE A2</t>
  </si>
  <si>
    <t>RESINA ESMALTE A3</t>
  </si>
  <si>
    <t>REGLA PBC</t>
  </si>
  <si>
    <t>RESINA A.3.5</t>
  </si>
  <si>
    <t>RESINA LIQUIDA BONDING</t>
  </si>
  <si>
    <t>RESINA N-FLOW A2</t>
  </si>
  <si>
    <t>REACTIVO  PTT 6X4 ML</t>
  </si>
  <si>
    <t>REACTIVO DE TP 6X2 ML</t>
  </si>
  <si>
    <t>SARS-COV-2 ANTIGENO</t>
  </si>
  <si>
    <t>SACAGRAPAS QUIRURGICOS ORTOPEDIA</t>
  </si>
  <si>
    <t>CAMPO DESECHABLESFUNDA</t>
  </si>
  <si>
    <t>SABANITAS DESECHABLES</t>
  </si>
  <si>
    <t>SAFELINER  3000 CC CANISTER</t>
  </si>
  <si>
    <t>SALBUTAMOL FRASCO P/NEBULIZAR</t>
  </si>
  <si>
    <t>SALBUTAMOL 5MG / PA NEBULIZAR 10ML PROMESECAL</t>
  </si>
  <si>
    <t>SEDA 0 AGU CURVA ROMA 1/2</t>
  </si>
  <si>
    <t>SEDA 1 AGU CURVA ROMA</t>
  </si>
  <si>
    <t>SEDA 2-0</t>
  </si>
  <si>
    <t>SEDA 1 REF.835H</t>
  </si>
  <si>
    <t>SELLO BAJO AGUA</t>
  </si>
  <si>
    <t>SEVOFLURANO  250ML  PROMESE</t>
  </si>
  <si>
    <t xml:space="preserve">SEVOFLURANO  250ML </t>
  </si>
  <si>
    <t>SIERRA DE GIGLI</t>
  </si>
  <si>
    <t>SIERRA PARA CORTAR YESO</t>
  </si>
  <si>
    <t>SISTEMA ASPIRACION CERRADO #14</t>
  </si>
  <si>
    <t>SISTEMA DE ASPIRACION CERRADA # 16</t>
  </si>
  <si>
    <t>SISTEMA DE ANESTESIA PEDIATRICO</t>
  </si>
  <si>
    <t>FOSFATASA ALCALINA 20X3 ML</t>
  </si>
  <si>
    <t>SOLUCION DEXTROSA AL 5% DE 500ML BOL/FR</t>
  </si>
  <si>
    <t>SOLUCION DEXTROSA 5% CLORURO DE SODIO 0.33% 1000ML</t>
  </si>
  <si>
    <t xml:space="preserve">SOLUCION CLORURO SODICO AL 0.9% FCO 1000ML PROMESE </t>
  </si>
  <si>
    <t>SOLUCION CLORURO SODICO 0.9% 100ML</t>
  </si>
  <si>
    <t>SOLUCION CLORURO SODICO 0.9% 1000ML PROMESECAL</t>
  </si>
  <si>
    <t>SOLUCION CLORURO SODIO 500ML PROMESE</t>
  </si>
  <si>
    <t>SOLUCION CLORURO SODIO 100ML PROMESE</t>
  </si>
  <si>
    <t>SOLUCION CLORURO SODICO 0.9% 1000 ML</t>
  </si>
  <si>
    <t>SOLUCION CLORURO DE SODIO 500ML</t>
  </si>
  <si>
    <t>SOLUCION CLORURO DE SODIO 0.9 % 3000ML</t>
  </si>
  <si>
    <t>METRONIDAZOL SOLUCION 5MG/1ML Fco. DE 100 (PROMESECAL)</t>
  </si>
  <si>
    <t>LABETALOL  5MG/ML SOLUCION INYECTABLE</t>
  </si>
  <si>
    <t>HEMOSTAL SOLUCION</t>
  </si>
  <si>
    <t>GLUTARALDEHIDO 2 % SOLUCION GALON (PROMESECAL)</t>
  </si>
  <si>
    <t>GENTAMICINA SULFATO 160 MG/2ML SOLUCION INY. (PROMESE)</t>
  </si>
  <si>
    <t>GENTAMICINA SULFATO 80 MG/2ML SOLUCION INY. (PROMESE)</t>
  </si>
  <si>
    <t xml:space="preserve">SONDA FOLEY 2 VIAS  NO. 16 </t>
  </si>
  <si>
    <t>SONDA FOLEY 2VIAS#16 PROMESE</t>
  </si>
  <si>
    <t>SONDA FOLEY 2 VIAS # 24 UND (PROMESECAL)</t>
  </si>
  <si>
    <t>SONDA FOLEY 2 VIAS #10 UNID (PROMESE)</t>
  </si>
  <si>
    <t>SONDA FOLEY 2 VIAS #14 UNIDAD PRMESE</t>
  </si>
  <si>
    <t>SONDA FOLEY 2 VIAS #22 UND (PROMESECAL)</t>
  </si>
  <si>
    <t>SONDA NASOGASTRICA #18</t>
  </si>
  <si>
    <t>SONDA FOLEY 2VIAS  #12</t>
  </si>
  <si>
    <t>SONDA FOLEY DE 3 VIAS NO 24 UNIDAD</t>
  </si>
  <si>
    <t>SONDA FOLEY DOS VIAS # 14</t>
  </si>
  <si>
    <t>SONDA FOLEY No 18  2VIAS (PROMESECAL)</t>
  </si>
  <si>
    <t>SONDAS DE 2 VIAS # 14 NELATON</t>
  </si>
  <si>
    <t>PROPOFOL 10MG/20ML AMPOLLA PROMESE</t>
  </si>
  <si>
    <t>STOQUINETE 3PUL</t>
  </si>
  <si>
    <t>STOQUINETE 3 PULG</t>
  </si>
  <si>
    <t>STOQUINETE 2PULG.</t>
  </si>
  <si>
    <t>STOQUINETE 2 PULG</t>
  </si>
  <si>
    <t>SUCCINILCOLINA 500MG AMPOLLAS</t>
  </si>
  <si>
    <t>SUCRALFATO SOBRE /POLVO 1G</t>
  </si>
  <si>
    <t>SUCSOR QUIRURGICO</t>
  </si>
  <si>
    <t>SUJETADOR P/TUBO END,</t>
  </si>
  <si>
    <t>SULCRALFATO SOBRE /POLVO 1 GR</t>
  </si>
  <si>
    <t>SULFATO DE BARIUM fco 340G</t>
  </si>
  <si>
    <t>SULFADIACINA ARGENTINA 1 % TARRO 400GR</t>
  </si>
  <si>
    <t>SULFADIACINA ARGENTINA 1 % CREMA</t>
  </si>
  <si>
    <t>SULFATO DE MAGNESIO 10ML AMP</t>
  </si>
  <si>
    <t>SUT. QUIRUR. DE POLIGLACINA TRENZADO 3-0 AGUJA</t>
  </si>
  <si>
    <t>SUTURA QUIRURGICA CACQUT CROMICO</t>
  </si>
  <si>
    <t>SUTURA POLIPROPILENO 1ABSORBENTE MONOF</t>
  </si>
  <si>
    <t>SUTURA QUIRURGICA DE POLIGLATINA 0 AGUJA CURVA</t>
  </si>
  <si>
    <t>SUTURA QUIRURGICA CACQUT cromico 2-0</t>
  </si>
  <si>
    <t>SUTURA QUIRURGICA POLIGLATINA 1-0</t>
  </si>
  <si>
    <t>SUTURA QUIRURGICA NYLON MONO 2-0</t>
  </si>
  <si>
    <t>SUTURA POLIPROPILENO 2-0</t>
  </si>
  <si>
    <t xml:space="preserve">SURGICAL CLIPPER </t>
  </si>
  <si>
    <t>SURTURA POLIPROPILENO 3-0</t>
  </si>
  <si>
    <t>SUTURA QUIRURGICA 4-0 TRENZADO CURVA</t>
  </si>
  <si>
    <t>SUTURA Q. POLIGLATINA 0 AGU CURVA ROMA 1</t>
  </si>
  <si>
    <t>SUTURA POLIPROPILENO 4-0</t>
  </si>
  <si>
    <t>SUTURA QUIRUR. CROMICO 0</t>
  </si>
  <si>
    <t>TERMOMETRO DIGITAL</t>
  </si>
  <si>
    <t>SUTURA QUIRURGICA DE SEDA ESTERIL 2-0 CON AGUJA</t>
  </si>
  <si>
    <t>SYSMEX XN CELL PACK DCL 20 L XN/XNL</t>
  </si>
  <si>
    <t>SYSMEX XN FLUOROCEL WDF 2X42ML XN/XN-L</t>
  </si>
  <si>
    <t>SYSMEX XN LYSERCELL WDF 5 L XN-XN-L</t>
  </si>
  <si>
    <t>TEGADERM REF. 1657 CLORHEXIDINA</t>
  </si>
  <si>
    <t>TEGADERM SIN CLOHERXIDINA</t>
  </si>
  <si>
    <t>TEGADERM REF.1683</t>
  </si>
  <si>
    <t>TIPS AMARILLOS 1000/1</t>
  </si>
  <si>
    <t>TIPS PARA OTOSCOPIO</t>
  </si>
  <si>
    <t>AFP AIA PACK 100/1</t>
  </si>
  <si>
    <t>TIPS NEGRO P/AIA 900/2000 1000 UDS</t>
  </si>
  <si>
    <t>TIPS AZULES 500/1</t>
  </si>
  <si>
    <t>TROPONINA DE MEMBRANA</t>
  </si>
  <si>
    <t>TIRILLAS DE  GLUCOSA</t>
  </si>
  <si>
    <t>TIRILLAS PARA GLUCOMETRO</t>
  </si>
  <si>
    <t>TIRAS DE LIXA</t>
  </si>
  <si>
    <t>TOPE DE GOMA</t>
  </si>
  <si>
    <t>TT3 AIA PACK CALIBRADOR</t>
  </si>
  <si>
    <t>TT3 ST AIA PACK 100/1</t>
  </si>
  <si>
    <t>TUBO 022/LR#7</t>
  </si>
  <si>
    <t xml:space="preserve">TUBO AL VACIO TAPA ROJA 5.7            </t>
  </si>
  <si>
    <t xml:space="preserve">TUBO DE PECHO #28 </t>
  </si>
  <si>
    <t>TUBO DE PECHO #32</t>
  </si>
  <si>
    <t>TUBO END 3,0</t>
  </si>
  <si>
    <t>TUBO END 3,5</t>
  </si>
  <si>
    <t>TUBO END 8,5</t>
  </si>
  <si>
    <t>TRAMADOL 100MG AMP.</t>
  </si>
  <si>
    <t>TUBO ENDOTRAQUEAL  7.0  C/BALON, B.P. U. (PROMESECAL)</t>
  </si>
  <si>
    <t>TUBO ENDOTRAQUEAL 7.5 C/BALON B.P UNIDAD (PROMESECAL)</t>
  </si>
  <si>
    <t>TUBO ENDOTRAQUEAL #8</t>
  </si>
  <si>
    <t>TUBO ENDOTRAQUEAL B.P. No.8.0 C/BALON UNID.</t>
  </si>
  <si>
    <t>TUBO ENDOTRAQUEAL 5.5</t>
  </si>
  <si>
    <t xml:space="preserve">TUBO ENDOTRAQUEAL #4.0 CON BALON </t>
  </si>
  <si>
    <t xml:space="preserve">TUBO ENDOTRAQUIAL #4.5 C/BALON  </t>
  </si>
  <si>
    <t xml:space="preserve">TUBO ENDOTRAQUIAL #6.0 CON  BALON  </t>
  </si>
  <si>
    <t>RADIOGRAFIA PERIAPICAL</t>
  </si>
  <si>
    <t>TUBO ENDOTRAQUIAL 5.0 CON BALON</t>
  </si>
  <si>
    <t>TUBO MICROCUFF 7.5</t>
  </si>
  <si>
    <t>TUBO 0.22 LR6</t>
  </si>
  <si>
    <t>TUBO 0.22 UL6</t>
  </si>
  <si>
    <t>TUBO 0.22/UR6</t>
  </si>
  <si>
    <t>TUBO MICROCUFF 8</t>
  </si>
  <si>
    <t>KIT CONTROLES DE COLOR CAJA  3*8ML</t>
  </si>
  <si>
    <t>HTLV  ELIZA 96 PRUEBA</t>
  </si>
  <si>
    <t>HBSAG ELISA HEP B 96 PRUEBA</t>
  </si>
  <si>
    <t xml:space="preserve">KIT DE CALIBRADOR DE TURBIDEZ URIT </t>
  </si>
  <si>
    <t>HBCAB ELISA CORE HEP B 96 PR</t>
  </si>
  <si>
    <t>KIT DE CALIBRADOR YC2CT CAJA DE 2*8ML</t>
  </si>
  <si>
    <t>HTLV1/11ELISA 192T</t>
  </si>
  <si>
    <t>TUBO TAPA MORADO K2 +ACT PAQ 100 10,000</t>
  </si>
  <si>
    <t>TUBO CRISTAL DE ROSCA C/TAPA</t>
  </si>
  <si>
    <t xml:space="preserve">TUBO TAPA MORADA </t>
  </si>
  <si>
    <t>TUBOSTAPA AZUL 2.7ML</t>
  </si>
  <si>
    <t xml:space="preserve">TUBO TAPA ROJA  + ACTIV 7 ML PLAST </t>
  </si>
  <si>
    <t>TUBO VACUT AZUL  3.2% 2.7 ML  C/100 + ACTIVADOR</t>
  </si>
  <si>
    <t>TUBO DE CRISTAL 12X75</t>
  </si>
  <si>
    <t>TUBO ENDOTRAQUEAL 6.5 C/BALON</t>
  </si>
  <si>
    <t>TUBO ENDOTRAQUEAL #7</t>
  </si>
  <si>
    <t>TUBO VACUT ROJO 7ML C/100 + ACTIVADOR</t>
  </si>
  <si>
    <t>VALVULA CLIPPAD</t>
  </si>
  <si>
    <t>VANCOMICINA DE 1GR VIAL</t>
  </si>
  <si>
    <t>DEXMEDETOMIDINA 200MG/2ML</t>
  </si>
  <si>
    <t>VANCOMICINA DE 1 GR VIAL (PROMESE CAL)</t>
  </si>
  <si>
    <t>VANCOMICINA 500MG</t>
  </si>
  <si>
    <t>HUMIFICADOR DE OXIGENO PROMESE</t>
  </si>
  <si>
    <t>VASO HUMIFICADOR</t>
  </si>
  <si>
    <t>VASO DAPPEN DISHES</t>
  </si>
  <si>
    <t xml:space="preserve">VENDA ELASTICA 6X5 </t>
  </si>
  <si>
    <t>VENDAS DE YESO 6X5</t>
  </si>
  <si>
    <t>VENDA DE YESO 6X5</t>
  </si>
  <si>
    <t xml:space="preserve">YESO 6 X 5 </t>
  </si>
  <si>
    <t xml:space="preserve">YODO LUGOL FRASCO </t>
  </si>
  <si>
    <t>VIDAS TOXO IgM 60 PRUEBAS</t>
  </si>
  <si>
    <t>VIDAS TOXO igG II 60 PRUEBAS</t>
  </si>
  <si>
    <t>ALBUTEROL SULFATO INALACION SOLUCION 0.042%/3ML</t>
  </si>
  <si>
    <t>HILO CROMICO 2-0</t>
  </si>
  <si>
    <t>HEMATOXILINA LIQUIDA GALON</t>
  </si>
  <si>
    <t>QUINTUS CONTROL HEMATOLOGICO 3X3ML</t>
  </si>
  <si>
    <t>QUINTUS 5 DILUENTES 5 LITROS</t>
  </si>
  <si>
    <t>QUINTUS 5 STOPPER 1 LITRO</t>
  </si>
  <si>
    <t>QUINTUS 5 DILUENTES 20 LITROS</t>
  </si>
  <si>
    <t>TURBINA GENERICA 1/1</t>
  </si>
  <si>
    <t>CAJA DE BOLAS PARA TURBINA 1/1</t>
  </si>
  <si>
    <t xml:space="preserve">ESPIGA PREFABRICADO DE PERI </t>
  </si>
  <si>
    <t>TUBO 0.22/#7</t>
  </si>
  <si>
    <t>TUBO 022/UR 7</t>
  </si>
  <si>
    <t>TUBO 022/LL 7</t>
  </si>
  <si>
    <t>BOTONES ORTODONTICOS</t>
  </si>
  <si>
    <t xml:space="preserve">FRESA DE CORONA Y PUENTE </t>
  </si>
  <si>
    <t>PSA  AIA PACK CALIBRADOR</t>
  </si>
  <si>
    <t>PRL ST AIA-PACK100/1</t>
  </si>
  <si>
    <t>PSA ST, AIA PACK 100/1</t>
  </si>
  <si>
    <t>FT4 AIA-PACK CALIBRADOR</t>
  </si>
  <si>
    <t>FT4 ST  AIA PACK</t>
  </si>
  <si>
    <t>PTH ST AIA PACK 100/01</t>
  </si>
  <si>
    <t>T4  AIA  PACK CALIBRADOR</t>
  </si>
  <si>
    <t>TSH3G AIA -PACK CALIBRADOR</t>
  </si>
  <si>
    <t>TSH ST AIA-PACK 100/1</t>
  </si>
  <si>
    <t>(STD) STANDARIZACION TES CUP AIA 360/900</t>
  </si>
  <si>
    <t>T4 ST AIA  PACK</t>
  </si>
  <si>
    <t>FREE PSA ST AIA-PACK CALIBRADOR SET</t>
  </si>
  <si>
    <t>FREE PSA ST AIA PACK 100/1</t>
  </si>
  <si>
    <t>FRESA TRONCO CONICA</t>
  </si>
  <si>
    <t xml:space="preserve">SPRING CERRADO </t>
  </si>
  <si>
    <t>SONDA DE 2 VIAS NELATON No.18</t>
  </si>
  <si>
    <t xml:space="preserve">TUBO TAPA AZUL </t>
  </si>
  <si>
    <t>CANULA DE MAYO No.6</t>
  </si>
  <si>
    <t xml:space="preserve">RELOJ </t>
  </si>
  <si>
    <t>TUBO 0.22 LL6</t>
  </si>
  <si>
    <t>SOLUCION LACTATO EN RINGER  1000ML</t>
  </si>
  <si>
    <t>CABESTRILLO DE TELA SENCILLO</t>
  </si>
  <si>
    <t>CABESTRILLO DE TELA SIN APOYO TORAXICO</t>
  </si>
  <si>
    <t xml:space="preserve">PLACA DE PETRI DOBLE  </t>
  </si>
  <si>
    <t>PLACA DE PETRI SIMPLE CS-500 ZHEJIANG</t>
  </si>
  <si>
    <t xml:space="preserve">PLACA DE PETRI SIMPLE </t>
  </si>
  <si>
    <t>FUROSEMIDA 10MG/ML AMP</t>
  </si>
  <si>
    <t>NITROGLICERINA INY 5MG/ML AMP.</t>
  </si>
  <si>
    <t xml:space="preserve">NITROGLICERINA INY 5MG/ML </t>
  </si>
  <si>
    <t>SYMEX XN CELLCLEAN AUT 20X4ML</t>
  </si>
  <si>
    <t>PARAFINA (PARAPLAST) 2,2 LIBRAS CITOTEST</t>
  </si>
  <si>
    <t>PAPEL PARAFILM</t>
  </si>
  <si>
    <t>SET DE IRRIGACION  BAXTER</t>
  </si>
  <si>
    <t>SET DE EXTENSION EN Y</t>
  </si>
  <si>
    <t>SAMPLE CUPS TOSOH 100/1</t>
  </si>
  <si>
    <t>MERLIN  ASEPSIA 39ML</t>
  </si>
  <si>
    <t>TUBO ORTODONTICO 0.22/UL7 DER INF</t>
  </si>
  <si>
    <t>TUBO ORTODONTICO 0.22/UR 7 IZQ SUP</t>
  </si>
  <si>
    <t>TUBO ORTODONTICO 0.22/UL6 DER INF</t>
  </si>
  <si>
    <t>SUPOSITORIO DICLOFENAC PEDIATRICO</t>
  </si>
  <si>
    <t>TUBO ORTODONTICO 0.22/LL6 DER SUP</t>
  </si>
  <si>
    <t>ALGODON CAJA</t>
  </si>
  <si>
    <t>ALGODON  ABSORBENTE ROLLO</t>
  </si>
  <si>
    <t>ALGODÓN ADSORBENTE ROLLO 1 LIBRA (PROMESECAL)</t>
  </si>
  <si>
    <t>DIPIRONA 1GR/2ML</t>
  </si>
  <si>
    <t xml:space="preserve"> LIDOCAINA SIN EPINEFRINA AL 2% 50ML</t>
  </si>
  <si>
    <t>LIDOCAINA AL 2% CON EPINEFRINA  VIAL 50ML(PROM.)</t>
  </si>
  <si>
    <t xml:space="preserve">HILO VICRYL 0 REF. 340H </t>
  </si>
  <si>
    <t>HILO VICRYL1-0 REF 341H</t>
  </si>
  <si>
    <t>HILO SEDA 2.0 REF K8434H</t>
  </si>
  <si>
    <t>TACO DE GOMA GRANDE</t>
  </si>
  <si>
    <t>BASE BLANCA GRANDE NUEVA</t>
  </si>
  <si>
    <t>HALOPERIDOL 5MG/ML AMP 2ML(PROMESE)</t>
  </si>
  <si>
    <t>ADRENOR (NORADRENALINA) 4MG 2ML AMP.</t>
  </si>
  <si>
    <t>MAGNESIO BLUER 6X30 ML SPIN</t>
  </si>
  <si>
    <t xml:space="preserve">ENALAPRIL  10MG TAB </t>
  </si>
  <si>
    <t xml:space="preserve">ENALAPRIL MALEATO 10MG TAB </t>
  </si>
  <si>
    <t>CANULA DE TRAQUEOSTOMIA 8.0MM CON GLOBO UND PROMESE</t>
  </si>
  <si>
    <t>BILIRRUBINA DIRECTA  DPD COLOR BS</t>
  </si>
  <si>
    <t>BILIRRUBINA TOTAL DPD COLOR BS</t>
  </si>
  <si>
    <t>BISTURI No. 11 S/MANGO</t>
  </si>
  <si>
    <t>TORNILLOS MALEOLARES CANALDOS 4.5</t>
  </si>
  <si>
    <t>HILO PROLENE 0</t>
  </si>
  <si>
    <t>HILO PROLENE 0 REF. 8424 ETHICOM</t>
  </si>
  <si>
    <t>HILO PROLENE 1-0 REF. 8425 ETHICOM</t>
  </si>
  <si>
    <t>HILO PROLENE 1-0</t>
  </si>
  <si>
    <t>MALLA PROLENE 15X30</t>
  </si>
  <si>
    <t>MALLA PROLENE 15X15 CM</t>
  </si>
  <si>
    <t>MALLA PARA HERNIA 30X30</t>
  </si>
  <si>
    <t>WASH CONCENTRATEAIA-PACK TOSOH</t>
  </si>
  <si>
    <t xml:space="preserve">MAGLUMI WASH CONCENTRATE </t>
  </si>
  <si>
    <t>MAGLUMI SYPHILIS CLIA</t>
  </si>
  <si>
    <t>KIT DE CONTROL URIT QC22 LEVEL-2 40ML</t>
  </si>
  <si>
    <t>MAGLUMI REACTION MODULES</t>
  </si>
  <si>
    <t>MAGLUMI LIGHT CHECK</t>
  </si>
  <si>
    <t xml:space="preserve">MAGLUMI HS-CTNI </t>
  </si>
  <si>
    <t>ANTI HBC ELISA CORE HEP B 96 PRUEBA</t>
  </si>
  <si>
    <t>SONDAS DE 2 VIAS # 16 NELATON</t>
  </si>
  <si>
    <t>MAGLUMI HCV IGG (CLIA)</t>
  </si>
  <si>
    <t>MAGLUMI HBSAG (CLIA)</t>
  </si>
  <si>
    <t>MAGLUMI HBCAB</t>
  </si>
  <si>
    <t>COMPRESAS FRIAS ESTANDAR 18X14 (28CM)</t>
  </si>
  <si>
    <t>COMPRESAS CALIENTE ESTANDAR 10X12</t>
  </si>
  <si>
    <t>ELECTRODOS DE CARBONO PARA TENS</t>
  </si>
  <si>
    <t>ELECTRODOS DE FOAM</t>
  </si>
  <si>
    <t>ESTIMULADOR ELECTRICO TRANSCUTANEO</t>
  </si>
  <si>
    <t>CABLE DE MONITOR</t>
  </si>
  <si>
    <t>CHICHIGUITA SUTURA QUIRURGICA</t>
  </si>
  <si>
    <t>CABLES ELECTROTERAPIA CHATTANOOGA</t>
  </si>
  <si>
    <t xml:space="preserve">CABLES PARA ULTRASONIDO INTELECT </t>
  </si>
  <si>
    <t>PROTEINA C REACTIVA 150 P CON CONTROL</t>
  </si>
  <si>
    <t>MICROMOTOR MERIDENTAL Y SU CONTRAANGULO</t>
  </si>
  <si>
    <t>CAPTOPRIL 50MG TAB. C/100</t>
  </si>
  <si>
    <t>CAPTOPRIL 50 MG TAB</t>
  </si>
  <si>
    <t>CAPTOPRIL 25 MG TAB</t>
  </si>
  <si>
    <t xml:space="preserve">SET DE ANTIGENOS FEBRILES </t>
  </si>
  <si>
    <t>HEPATITIS  C ELIZA 96 PRUEBAS  ( CAJA)</t>
  </si>
  <si>
    <t>HEPATITIS C RAPIDO</t>
  </si>
  <si>
    <t>HEPATITIS B RAPIDO</t>
  </si>
  <si>
    <t xml:space="preserve">HcG TEST MEMBRANA </t>
  </si>
  <si>
    <t xml:space="preserve">VDRL MEMBRANA </t>
  </si>
  <si>
    <t>VDRL( SIFILIS</t>
  </si>
  <si>
    <t>HB5AG TEST 40/1 PRUEBAS HEPATITIS B</t>
  </si>
  <si>
    <t>KIT DE CONTROL URIT QC22 LEVEL-3 40ML</t>
  </si>
  <si>
    <t>GLUCOSA LQ</t>
  </si>
  <si>
    <t>SPINTRL H NORMAL</t>
  </si>
  <si>
    <t xml:space="preserve">CK NAC TOTAL </t>
  </si>
  <si>
    <t>CA 125 ST AIA PACK 100/1</t>
  </si>
  <si>
    <t>CA 19-9 AIA PACK 100/1</t>
  </si>
  <si>
    <t>CA 125  AIA PACK CALIBRADOR</t>
  </si>
  <si>
    <t>CALIBRADORES 10X3ML</t>
  </si>
  <si>
    <t>FOSFORO UV/6X30 ML BS</t>
  </si>
  <si>
    <t>BA200/400 MAGNESIO 1X60ML 1X15ML 230</t>
  </si>
  <si>
    <t>LDH 20X3ML</t>
  </si>
  <si>
    <t>GAMMA G.T 20X 2 ML</t>
  </si>
  <si>
    <t>CREATININA JAFFE 3X30ML-BS200</t>
  </si>
  <si>
    <t>BA200/400 UREA UC 1X60ML +1X15ML 230BS</t>
  </si>
  <si>
    <t>ACIDO URICO LQ 3X30ML</t>
  </si>
  <si>
    <t>TUBO ENDOTRAQUEAL #7.5</t>
  </si>
  <si>
    <t>MIDAZOLAM 5MG/3ML AMP</t>
  </si>
  <si>
    <t xml:space="preserve">TUBO ENDOTRAQUEAL 7.5 C/BALON B.P UNIDAD </t>
  </si>
  <si>
    <t>MIDAZOLAM 50MG AMP</t>
  </si>
  <si>
    <t xml:space="preserve">PLACA DE PETRI DE DOBLE CS-500 </t>
  </si>
  <si>
    <t>FRASCO NO ESTERIL UROCULTIVOS</t>
  </si>
  <si>
    <t>AMIKACINA 500MG</t>
  </si>
  <si>
    <t>AMIKASINA DISCOS 50 DE BIONALYSE</t>
  </si>
  <si>
    <t xml:space="preserve">FRASCO DE HEMOCULTIVO ADULTO </t>
  </si>
  <si>
    <t>XILOL (XILENO) SOLUCION NV</t>
  </si>
  <si>
    <t>CEFOXITINA 50 DISCO BIONALYSE</t>
  </si>
  <si>
    <t>CEFEPIME 30 UG DISCO DE SENSIBILIDAD</t>
  </si>
  <si>
    <t xml:space="preserve">CEFTRIAZONE DISCO DE SENSIBLIDAD </t>
  </si>
  <si>
    <t>DISCO OXACILINA</t>
  </si>
  <si>
    <t>DISCO  ERITROMICINA</t>
  </si>
  <si>
    <t>DISCO DE SENSIBILIDAD CLINDAMICINA VIAL 5</t>
  </si>
  <si>
    <t>DISCO VANCOMICINA</t>
  </si>
  <si>
    <t>DISCO DE SENSIBILIDAD MEROPENEM 50 BIOAN</t>
  </si>
  <si>
    <t>OTOSCOPIO PORTATIL</t>
  </si>
  <si>
    <t xml:space="preserve">OG6 GALON </t>
  </si>
  <si>
    <t>LYSE 500ML BOTTLE HEMATOLOGIA</t>
  </si>
  <si>
    <t>GENTAMICINA 50 DISCOS BIOANALYSE</t>
  </si>
  <si>
    <t>IMIPENEM DISCO DE SENSIBLIDAD VIAL</t>
  </si>
  <si>
    <t>AMOXICILINA DISCO DE SENSIBILIDAD</t>
  </si>
  <si>
    <t>CEFTAZIDIME DISCO DE SENSIBLIDAD  VIAL 50</t>
  </si>
  <si>
    <t>TOBRAMICINA 50 DISCO DE SENSIBLIDAD VIAL</t>
  </si>
  <si>
    <t>KIT DE CONTROL URIT YQC3STCSG-8MLX3BOX</t>
  </si>
  <si>
    <t>KIT DE CONTROLES DE CAJA  DE 3X8ML</t>
  </si>
  <si>
    <t>KIT DE CONTROLES DE TURBIDEZ CAJA DE 2*8ML</t>
  </si>
  <si>
    <t xml:space="preserve">KIT DE CORONAS PROVICIONALES </t>
  </si>
  <si>
    <t xml:space="preserve">KIT DE HEMODIALISIS B-BRAUM  PROMESE                      </t>
  </si>
  <si>
    <t xml:space="preserve">KIT DE REACTIVO D22 ORINA UNIT 1600 ANAL </t>
  </si>
  <si>
    <t>KIT DE REACTIVOS  D12 P/ANALIZAR ORINA</t>
  </si>
  <si>
    <t>URIT CA21 40ML</t>
  </si>
  <si>
    <t>KIT DE REACTIVOS CONTRATO GEM 3000</t>
  </si>
  <si>
    <t>KIT DE REACTIVOS ORINA URITI 1280 DETERGENT</t>
  </si>
  <si>
    <t>KIT DE REACTIVOS PARA ANALIZAR DE ORINA</t>
  </si>
  <si>
    <t>KIT HEMODIALISIS MAQ GAMBRO</t>
  </si>
  <si>
    <t>MAGLUMI STARTER 1+2 KIT DE 3 BOX</t>
  </si>
  <si>
    <t>MEDICA TUBING KIT</t>
  </si>
  <si>
    <t>TP TEST CARD VDRL KIT 40</t>
  </si>
  <si>
    <t>METROCLOPRAMIDA 5MG/ML AMP.2ML</t>
  </si>
  <si>
    <t>METOCLOPRAMIDA 10MG/2ML (PROMESE)</t>
  </si>
  <si>
    <t>PAÑAL DESECHABLES LARGE PARA ADULTO UNIDAD(PROMESECAL)</t>
  </si>
  <si>
    <t xml:space="preserve">ACIDO ASCORBICO VIT C 500 MG/5ML AMP </t>
  </si>
  <si>
    <t>ACIDO ASCORBICO AMP.</t>
  </si>
  <si>
    <t>ACIDO ASCORBICO VIT C 500 MG/5ML AMP (PROMESE)</t>
  </si>
  <si>
    <t>ISOPOS ESTERIL CS/100CAJA</t>
  </si>
  <si>
    <t xml:space="preserve">HIGH ALCALINE WASING SOLUTION </t>
  </si>
  <si>
    <t>ALGINATE HYGEDENT IMPRESSION MATERIAL</t>
  </si>
  <si>
    <t>CARTUCHOS PARA GASE ARTERIALES PH,PCO2(PROMESE)</t>
  </si>
  <si>
    <t>CARTUCHO PARA IMPRESORA HP-664XL URIT-11</t>
  </si>
  <si>
    <t>CLINDAMICINA 600MG/ 4ML. AMP.(PROMESE)</t>
  </si>
  <si>
    <t>DEXAMETASONA FOSFATO SODICO 4ML INY 1M(PROMESE)</t>
  </si>
  <si>
    <t>ESPARADRAPO Z-0 BASE SEDA 2</t>
  </si>
  <si>
    <t>CLOTH TAPE YARDA ( ESPARADRAPO)</t>
  </si>
  <si>
    <t>ESPARADRAPO (Z-O) 3PUL</t>
  </si>
  <si>
    <t>E-Z CLEANSER 100ML BOTTELE HEMATOLOGIA</t>
  </si>
  <si>
    <t>EDAN15  GASES+ELECTROLITOS</t>
  </si>
  <si>
    <t>ESPARADRAPO (Z-O) BASE DE SEDA  (PROMESE)</t>
  </si>
  <si>
    <t>GRAPADORA DE PIEL (PROMESE)</t>
  </si>
  <si>
    <t>GUANTES DE EXAMEN LARGE C /100 PROMESECAL(PARES)</t>
  </si>
  <si>
    <t>GUANTES DE EXAMEN LARGE C /100 PROMESECAL</t>
  </si>
  <si>
    <t xml:space="preserve">GLUTARALDEHIDO 2 %  GALON </t>
  </si>
  <si>
    <t>GUANTES DE EXAMEN  L</t>
  </si>
  <si>
    <t>HALOPERIDOL 5MG/ML AMP 1ML(PROMESE)</t>
  </si>
  <si>
    <t>INSULINA REGULAR (CRISTALINA) 100 UI/ML (PROMESE)</t>
  </si>
  <si>
    <t>LIDOCAINA 2%+EPINEFRINA 1,20 50ML (PROMESE)</t>
  </si>
  <si>
    <t>MANITOL AL 20% BOTELLA DE 250ML</t>
  </si>
  <si>
    <t>HIDROCORTIZONA 100MG IVIM (PROMESE)</t>
  </si>
  <si>
    <t>PAÑALES DESECHABLES M</t>
  </si>
  <si>
    <t>METILPREDNISOLONA 500 MG AMP</t>
  </si>
  <si>
    <t>MEDICA CALC RINSE CLEANING KIT</t>
  </si>
  <si>
    <t>FORMALDEHIDO (FORMOL ) GALON</t>
  </si>
  <si>
    <t>PROBE CLEANSER 17MLX12B HEMATOLOGIA</t>
  </si>
  <si>
    <t>HILO PROLENE 6-0</t>
  </si>
  <si>
    <t>KITS DE LAPARATOMIA</t>
  </si>
  <si>
    <t>PAñAL DESECHABLE LARGE</t>
  </si>
  <si>
    <t>ALCOHOL 99% (GAL)</t>
  </si>
  <si>
    <t>HILO PDS II  2-0</t>
  </si>
  <si>
    <t>CATETER JELCO # 16</t>
  </si>
  <si>
    <t xml:space="preserve">JERINGAS DE BULBO </t>
  </si>
  <si>
    <t>ACIDO FUSIDICO (PARCHE)</t>
  </si>
  <si>
    <t>ANTI A</t>
  </si>
  <si>
    <t>ANTI B</t>
  </si>
  <si>
    <t>ANTI A,B</t>
  </si>
  <si>
    <t>ANTI D</t>
  </si>
  <si>
    <t>ALBUMINA BOVINA</t>
  </si>
  <si>
    <t>ACIDO CITRICO EN GALON 50 %</t>
  </si>
  <si>
    <t>YODOPOVIDONA 10%/100ML GALON</t>
  </si>
  <si>
    <t>NITROFURAZONZ PMADA TARRO</t>
  </si>
  <si>
    <t>TOTAL</t>
  </si>
  <si>
    <t>ZAPATOS DE CIRUJANO DESECHABLE PROMESE</t>
  </si>
  <si>
    <t>MASCARILLA DE AMBU P/ADULTOS</t>
  </si>
  <si>
    <t>PARCHE PARA ELECTRODO PROMESE</t>
  </si>
  <si>
    <t>TOTAL GENERAL</t>
  </si>
  <si>
    <t>KITREACTIVOS ORINA URIT DETERGENTES C</t>
  </si>
  <si>
    <t>PAQUETES DE TIRILLA DE ORINA URIT 11F</t>
  </si>
  <si>
    <t>PAQUETES DE TIRILLA DE ORINA URIT 11V</t>
  </si>
  <si>
    <t>BA200/400 AMILASA DIRECTA 1X20ML 60T</t>
  </si>
  <si>
    <t>BA200/400 ALBUMINA 1X60ML 190T BS</t>
  </si>
  <si>
    <t>A25 GGT</t>
  </si>
  <si>
    <t>HILO VICRYL 1-0 AGUJA SH</t>
  </si>
  <si>
    <t>NALBUFINA 10MG/AMP.</t>
  </si>
  <si>
    <t>COLESTEROL 1X60ML 190T BS</t>
  </si>
  <si>
    <t>ALBUMINA</t>
  </si>
  <si>
    <t>PROTEINA TOTAL</t>
  </si>
  <si>
    <t>AMILASA LQ</t>
  </si>
  <si>
    <t xml:space="preserve">LAMPARA BS 200 NEW VERSION </t>
  </si>
  <si>
    <t xml:space="preserve"> CAJITA DE MICROBRUSH</t>
  </si>
  <si>
    <t xml:space="preserve">NIMODIPINA DE 60MG EN COMPRIMIDO </t>
  </si>
  <si>
    <t>GUANTES DE EXAMEN SMALL #7 CAJA</t>
  </si>
  <si>
    <t>FECHA REGISTRO</t>
  </si>
  <si>
    <t>FECHA DE ADQUISICION</t>
  </si>
  <si>
    <t xml:space="preserve">GAMMAGLOBULINA </t>
  </si>
  <si>
    <t>INVENTARIO AL 31-03-2023</t>
  </si>
  <si>
    <t>TUBO ENDOTRAQUEAL #5</t>
  </si>
  <si>
    <t>MARIPOSITA #25 PROMESE</t>
  </si>
  <si>
    <t>HILO PROLENE 1-0 PROMESE</t>
  </si>
  <si>
    <t>HILO PROLENE  2-0</t>
  </si>
  <si>
    <t>HILO PROLENE 3-0</t>
  </si>
  <si>
    <t>SEDA 2-0 AGU CURVA ROMA</t>
  </si>
  <si>
    <t>1.,739</t>
  </si>
  <si>
    <t xml:space="preserve">CARILLAS DENTALES </t>
  </si>
  <si>
    <t>SONDA FOLEY #20</t>
  </si>
  <si>
    <t>LAPIZ ASPIRADOR  COAGULADOR</t>
  </si>
  <si>
    <t>15/092022</t>
  </si>
  <si>
    <t>10//10/2022</t>
  </si>
  <si>
    <t xml:space="preserve">SONDA NASOGASTRICA </t>
  </si>
  <si>
    <t>BICARBONATO DE SODIO 10ML PROMESE</t>
  </si>
  <si>
    <t>CLORURO DE POTASIO 20% PROMESE</t>
  </si>
  <si>
    <t xml:space="preserve">BUDESODINE /NEBULIZADOR </t>
  </si>
  <si>
    <t>19//10/2022</t>
  </si>
  <si>
    <t>COMPLEJO B 10ML VIAL PROMESE</t>
  </si>
  <si>
    <t>1201/2023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</si>
</sst>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3" borderId="1" xfId="0" applyFill="1" applyBorder="1"/>
    <xf numFmtId="16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1" xfId="0" applyNumberFormat="1" applyBorder="1" applyAlignment="1">
      <alignment horizontal="center"/>
    </xf>
    <xf numFmtId="14" fontId="0" fillId="0" borderId="0" xfId="0" applyNumberFormat="1"/>
    <xf numFmtId="14" fontId="0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18"/>
  <sheetViews>
    <sheetView workbookViewId="0">
      <selection activeCell="L17" sqref="L17"/>
    </sheetView>
  </sheetViews>
  <sheetFormatPr baseColWidth="10" defaultRowHeight="15" x14ac:dyDescent="0.25"/>
  <sheetData>
    <row r="8" s="1" customFormat="1" x14ac:dyDescent="0.25"/>
    <row r="14" s="1" customFormat="1" x14ac:dyDescent="0.25"/>
    <row r="161" s="1" customFormat="1" x14ac:dyDescent="0.25"/>
    <row r="191" s="1" customFormat="1" x14ac:dyDescent="0.25"/>
    <row r="217" s="1" customFormat="1" x14ac:dyDescent="0.25"/>
    <row r="269" s="1" customFormat="1" x14ac:dyDescent="0.25"/>
    <row r="288" s="1" customFormat="1" x14ac:dyDescent="0.25"/>
    <row r="365" s="1" customFormat="1" x14ac:dyDescent="0.25"/>
    <row r="395" s="1" customFormat="1" x14ac:dyDescent="0.25"/>
    <row r="477" s="1" customFormat="1" x14ac:dyDescent="0.25"/>
    <row r="518" s="1" customFormat="1" x14ac:dyDescent="0.25"/>
    <row r="535" s="1" customFormat="1" x14ac:dyDescent="0.25"/>
    <row r="561" s="1" customFormat="1" x14ac:dyDescent="0.25"/>
    <row r="731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912" s="1" customFormat="1" x14ac:dyDescent="0.25"/>
    <row r="918" s="1" customFormat="1" x14ac:dyDescent="0.25"/>
  </sheetData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9"/>
  <sheetViews>
    <sheetView tabSelected="1" topLeftCell="A492" workbookViewId="0">
      <selection activeCell="G984" sqref="G984"/>
    </sheetView>
  </sheetViews>
  <sheetFormatPr baseColWidth="10" defaultRowHeight="15" x14ac:dyDescent="0.25"/>
  <cols>
    <col min="1" max="1" width="15.28515625" customWidth="1"/>
    <col min="2" max="2" width="14.140625" style="1" customWidth="1"/>
    <col min="3" max="3" width="11" style="1" customWidth="1"/>
    <col min="4" max="4" width="37.7109375" customWidth="1"/>
    <col min="5" max="5" width="12.42578125" customWidth="1"/>
    <col min="6" max="6" width="15.28515625" customWidth="1"/>
    <col min="7" max="7" width="18.42578125" customWidth="1"/>
  </cols>
  <sheetData>
    <row r="1" spans="1:7" x14ac:dyDescent="0.25">
      <c r="A1" s="4"/>
      <c r="B1" s="4"/>
      <c r="C1" s="4" t="s">
        <v>0</v>
      </c>
      <c r="D1" s="5"/>
      <c r="E1" s="3"/>
      <c r="F1" s="8"/>
      <c r="G1" s="8"/>
    </row>
    <row r="2" spans="1:7" x14ac:dyDescent="0.25">
      <c r="A2" s="4" t="s">
        <v>1</v>
      </c>
      <c r="B2" s="4"/>
      <c r="C2" s="4" t="s">
        <v>1</v>
      </c>
      <c r="D2" s="5"/>
      <c r="E2" s="3"/>
      <c r="F2" s="8"/>
      <c r="G2" s="8"/>
    </row>
    <row r="3" spans="1:7" x14ac:dyDescent="0.25">
      <c r="A3" s="3"/>
      <c r="B3" s="3"/>
      <c r="C3" s="3"/>
      <c r="D3" s="2"/>
      <c r="E3" s="3"/>
      <c r="F3" s="8"/>
      <c r="G3" s="8"/>
    </row>
    <row r="4" spans="1:7" x14ac:dyDescent="0.25">
      <c r="A4" s="4" t="s">
        <v>947</v>
      </c>
      <c r="B4" s="4" t="s">
        <v>948</v>
      </c>
      <c r="C4" s="4" t="s">
        <v>2</v>
      </c>
      <c r="D4" s="5" t="s">
        <v>3</v>
      </c>
      <c r="E4" s="4" t="s">
        <v>950</v>
      </c>
      <c r="F4" s="9" t="s">
        <v>4</v>
      </c>
      <c r="G4" s="9" t="s">
        <v>926</v>
      </c>
    </row>
    <row r="5" spans="1:7" x14ac:dyDescent="0.25">
      <c r="A5" s="3"/>
      <c r="B5" s="3"/>
      <c r="C5" s="3"/>
      <c r="D5" s="2"/>
      <c r="E5" s="3"/>
      <c r="F5" s="8"/>
      <c r="G5" s="8"/>
    </row>
    <row r="6" spans="1:7" x14ac:dyDescent="0.25">
      <c r="A6" s="14">
        <v>44987</v>
      </c>
      <c r="B6" s="14">
        <v>44986</v>
      </c>
      <c r="C6" s="3">
        <v>3</v>
      </c>
      <c r="D6" s="2" t="s">
        <v>5</v>
      </c>
      <c r="E6" s="3">
        <v>9</v>
      </c>
      <c r="F6" s="8">
        <v>950</v>
      </c>
      <c r="G6" s="8">
        <f>E6*F6</f>
        <v>8550</v>
      </c>
    </row>
    <row r="7" spans="1:7" x14ac:dyDescent="0.25">
      <c r="A7" s="14">
        <v>44987</v>
      </c>
      <c r="B7" s="14">
        <v>44986</v>
      </c>
      <c r="C7" s="3">
        <v>1975</v>
      </c>
      <c r="D7" s="2" t="s">
        <v>6</v>
      </c>
      <c r="E7" s="3">
        <v>0</v>
      </c>
      <c r="F7" s="8">
        <v>0.24</v>
      </c>
      <c r="G7" s="8">
        <f t="shared" ref="G7:G40" si="0">E7*F7</f>
        <v>0</v>
      </c>
    </row>
    <row r="8" spans="1:7" x14ac:dyDescent="0.25">
      <c r="A8" s="14">
        <v>44987</v>
      </c>
      <c r="B8" s="14">
        <v>44986</v>
      </c>
      <c r="C8" s="3">
        <v>3448</v>
      </c>
      <c r="D8" s="7" t="s">
        <v>917</v>
      </c>
      <c r="E8" s="3">
        <v>130</v>
      </c>
      <c r="F8" s="8">
        <v>90</v>
      </c>
      <c r="G8" s="8">
        <f t="shared" si="0"/>
        <v>11700</v>
      </c>
    </row>
    <row r="9" spans="1:7" x14ac:dyDescent="0.25">
      <c r="A9" s="14">
        <v>44987</v>
      </c>
      <c r="B9" s="14">
        <v>44986</v>
      </c>
      <c r="C9" s="3">
        <v>5016</v>
      </c>
      <c r="D9" s="2" t="s">
        <v>7</v>
      </c>
      <c r="E9" s="3">
        <v>40</v>
      </c>
      <c r="F9" s="8">
        <v>2</v>
      </c>
      <c r="G9" s="8">
        <f t="shared" si="0"/>
        <v>80</v>
      </c>
    </row>
    <row r="10" spans="1:7" x14ac:dyDescent="0.25">
      <c r="A10" s="14">
        <v>44987</v>
      </c>
      <c r="B10" s="14">
        <v>44986</v>
      </c>
      <c r="C10" s="3">
        <v>4264</v>
      </c>
      <c r="D10" s="2" t="s">
        <v>8</v>
      </c>
      <c r="E10" s="3">
        <v>0</v>
      </c>
      <c r="F10" s="8">
        <v>60</v>
      </c>
      <c r="G10" s="8">
        <f t="shared" si="0"/>
        <v>0</v>
      </c>
    </row>
    <row r="11" spans="1:7" x14ac:dyDescent="0.25">
      <c r="A11" s="14">
        <v>44987</v>
      </c>
      <c r="B11" s="14">
        <v>44986</v>
      </c>
      <c r="C11" s="3">
        <v>5002</v>
      </c>
      <c r="D11" s="2" t="s">
        <v>9</v>
      </c>
      <c r="E11" s="6">
        <v>3340</v>
      </c>
      <c r="F11" s="8">
        <v>41.4</v>
      </c>
      <c r="G11" s="8">
        <f>E11*F11</f>
        <v>138276</v>
      </c>
    </row>
    <row r="12" spans="1:7" x14ac:dyDescent="0.25">
      <c r="A12" s="14">
        <v>44987</v>
      </c>
      <c r="B12" s="14">
        <v>44986</v>
      </c>
      <c r="C12" s="3">
        <v>1</v>
      </c>
      <c r="D12" s="2" t="s">
        <v>10</v>
      </c>
      <c r="E12" s="3">
        <v>2</v>
      </c>
      <c r="F12" s="8">
        <v>1000.05</v>
      </c>
      <c r="G12" s="8">
        <f t="shared" si="0"/>
        <v>2000.1</v>
      </c>
    </row>
    <row r="13" spans="1:7" x14ac:dyDescent="0.25">
      <c r="A13" s="14">
        <v>44987</v>
      </c>
      <c r="B13" s="14">
        <v>44986</v>
      </c>
      <c r="C13" s="3">
        <v>7</v>
      </c>
      <c r="D13" s="2" t="s">
        <v>11</v>
      </c>
      <c r="E13" s="3">
        <v>100</v>
      </c>
      <c r="F13" s="8">
        <v>0.36</v>
      </c>
      <c r="G13" s="8">
        <f t="shared" si="0"/>
        <v>36</v>
      </c>
    </row>
    <row r="14" spans="1:7" x14ac:dyDescent="0.25">
      <c r="A14" s="14">
        <v>44987</v>
      </c>
      <c r="B14" s="14">
        <v>44986</v>
      </c>
      <c r="C14" s="3">
        <v>1779</v>
      </c>
      <c r="D14" s="7" t="s">
        <v>923</v>
      </c>
      <c r="E14" s="3">
        <v>74</v>
      </c>
      <c r="F14" s="8">
        <v>1150</v>
      </c>
      <c r="G14" s="8">
        <f t="shared" si="0"/>
        <v>85100</v>
      </c>
    </row>
    <row r="15" spans="1:7" x14ac:dyDescent="0.25">
      <c r="A15" s="14">
        <v>44987</v>
      </c>
      <c r="B15" s="14">
        <v>44986</v>
      </c>
      <c r="C15" s="3">
        <v>1959</v>
      </c>
      <c r="D15" s="2" t="s">
        <v>12</v>
      </c>
      <c r="E15" s="3">
        <v>0</v>
      </c>
      <c r="F15" s="8">
        <v>1250</v>
      </c>
      <c r="G15" s="8">
        <f>E15*F15</f>
        <v>0</v>
      </c>
    </row>
    <row r="16" spans="1:7" x14ac:dyDescent="0.25">
      <c r="A16" s="14">
        <v>44987</v>
      </c>
      <c r="B16" s="14">
        <v>44986</v>
      </c>
      <c r="C16" s="3">
        <v>3762</v>
      </c>
      <c r="D16" s="2" t="s">
        <v>13</v>
      </c>
      <c r="E16" s="3">
        <v>2</v>
      </c>
      <c r="F16" s="8">
        <v>637.20000000000005</v>
      </c>
      <c r="G16" s="8">
        <f t="shared" si="0"/>
        <v>1274.4000000000001</v>
      </c>
    </row>
    <row r="17" spans="1:7" x14ac:dyDescent="0.25">
      <c r="A17" s="14">
        <v>44987</v>
      </c>
      <c r="B17" s="14">
        <v>44986</v>
      </c>
      <c r="C17" s="3">
        <v>2059</v>
      </c>
      <c r="D17" s="2" t="s">
        <v>14</v>
      </c>
      <c r="E17" s="3">
        <v>1</v>
      </c>
      <c r="F17" s="8">
        <v>448.4</v>
      </c>
      <c r="G17" s="8">
        <f t="shared" si="0"/>
        <v>448.4</v>
      </c>
    </row>
    <row r="18" spans="1:7" x14ac:dyDescent="0.25">
      <c r="A18" s="14">
        <v>44987</v>
      </c>
      <c r="B18" s="14">
        <v>44986</v>
      </c>
      <c r="C18" s="3">
        <v>3210</v>
      </c>
      <c r="D18" s="2" t="s">
        <v>15</v>
      </c>
      <c r="E18" s="3">
        <v>2</v>
      </c>
      <c r="F18" s="8">
        <v>1156.4000000000001</v>
      </c>
      <c r="G18" s="8">
        <f t="shared" si="0"/>
        <v>2312.8000000000002</v>
      </c>
    </row>
    <row r="19" spans="1:7" x14ac:dyDescent="0.25">
      <c r="A19" s="14">
        <v>44987</v>
      </c>
      <c r="B19" s="14">
        <v>44986</v>
      </c>
      <c r="C19" s="3">
        <v>1782</v>
      </c>
      <c r="D19" s="2" t="s">
        <v>16</v>
      </c>
      <c r="E19" s="6">
        <v>1792</v>
      </c>
      <c r="F19" s="8">
        <v>18</v>
      </c>
      <c r="G19" s="8">
        <f t="shared" si="0"/>
        <v>32256</v>
      </c>
    </row>
    <row r="20" spans="1:7" x14ac:dyDescent="0.25">
      <c r="A20" s="14">
        <v>44930</v>
      </c>
      <c r="B20" s="14">
        <v>44929</v>
      </c>
      <c r="C20" s="3">
        <v>522</v>
      </c>
      <c r="D20" s="2" t="s">
        <v>17</v>
      </c>
      <c r="E20" s="3">
        <v>0</v>
      </c>
      <c r="F20" s="8">
        <v>99.5</v>
      </c>
      <c r="G20" s="8">
        <f>E20*F20</f>
        <v>0</v>
      </c>
    </row>
    <row r="21" spans="1:7" x14ac:dyDescent="0.25">
      <c r="A21" s="14">
        <v>44937</v>
      </c>
      <c r="B21" s="14">
        <v>44936</v>
      </c>
      <c r="C21" s="3">
        <v>1610</v>
      </c>
      <c r="D21" s="2" t="s">
        <v>17</v>
      </c>
      <c r="E21" s="3">
        <v>36</v>
      </c>
      <c r="F21" s="8">
        <v>70</v>
      </c>
      <c r="G21" s="8">
        <f t="shared" si="0"/>
        <v>2520</v>
      </c>
    </row>
    <row r="22" spans="1:7" x14ac:dyDescent="0.25">
      <c r="A22" s="14">
        <v>44939</v>
      </c>
      <c r="B22" s="14">
        <v>44936</v>
      </c>
      <c r="C22" s="3">
        <v>2763</v>
      </c>
      <c r="D22" s="2" t="s">
        <v>18</v>
      </c>
      <c r="E22" s="3">
        <v>89</v>
      </c>
      <c r="F22" s="8">
        <v>116.36</v>
      </c>
      <c r="G22" s="8">
        <f t="shared" si="0"/>
        <v>10356.039999999999</v>
      </c>
    </row>
    <row r="23" spans="1:7" x14ac:dyDescent="0.25">
      <c r="A23" s="14">
        <v>44943</v>
      </c>
      <c r="B23" s="14">
        <v>44942</v>
      </c>
      <c r="C23" s="3">
        <v>14</v>
      </c>
      <c r="D23" s="2" t="s">
        <v>19</v>
      </c>
      <c r="E23" s="3"/>
      <c r="F23" s="8">
        <v>220</v>
      </c>
      <c r="G23" s="8">
        <f t="shared" si="0"/>
        <v>0</v>
      </c>
    </row>
    <row r="24" spans="1:7" x14ac:dyDescent="0.25">
      <c r="A24" s="14">
        <v>44951</v>
      </c>
      <c r="B24" s="14">
        <v>44949</v>
      </c>
      <c r="C24" s="3">
        <v>723</v>
      </c>
      <c r="D24" s="2" t="s">
        <v>20</v>
      </c>
      <c r="E24" s="6">
        <v>900</v>
      </c>
      <c r="F24" s="8">
        <v>2.33</v>
      </c>
      <c r="G24" s="8">
        <f t="shared" si="0"/>
        <v>2097</v>
      </c>
    </row>
    <row r="25" spans="1:7" x14ac:dyDescent="0.25">
      <c r="A25" s="14">
        <v>44953</v>
      </c>
      <c r="B25" s="14">
        <v>44951</v>
      </c>
      <c r="C25" s="3">
        <v>4330</v>
      </c>
      <c r="D25" s="7" t="s">
        <v>21</v>
      </c>
      <c r="E25" s="3">
        <v>3</v>
      </c>
      <c r="F25" s="8">
        <v>415</v>
      </c>
      <c r="G25" s="8">
        <f>E25*F25</f>
        <v>1245</v>
      </c>
    </row>
    <row r="26" spans="1:7" x14ac:dyDescent="0.25">
      <c r="A26" s="14">
        <v>44935</v>
      </c>
      <c r="B26" s="14">
        <v>44932</v>
      </c>
      <c r="C26" s="3">
        <v>789</v>
      </c>
      <c r="D26" s="2" t="s">
        <v>22</v>
      </c>
      <c r="E26" s="3">
        <v>0</v>
      </c>
      <c r="F26" s="8">
        <v>71.98</v>
      </c>
      <c r="G26" s="8">
        <f t="shared" si="0"/>
        <v>0</v>
      </c>
    </row>
    <row r="27" spans="1:7" x14ac:dyDescent="0.25">
      <c r="A27" s="14">
        <v>44942</v>
      </c>
      <c r="B27" s="14">
        <v>44939</v>
      </c>
      <c r="C27" s="3">
        <v>3465</v>
      </c>
      <c r="D27" s="2" t="s">
        <v>23</v>
      </c>
      <c r="E27" s="3">
        <v>0</v>
      </c>
      <c r="F27" s="8">
        <v>460.2</v>
      </c>
      <c r="G27" s="8">
        <f t="shared" si="0"/>
        <v>0</v>
      </c>
    </row>
    <row r="28" spans="1:7" x14ac:dyDescent="0.25">
      <c r="A28" s="14">
        <v>44942</v>
      </c>
      <c r="B28" s="14">
        <v>44939</v>
      </c>
      <c r="C28" s="3">
        <v>3748</v>
      </c>
      <c r="D28" s="2" t="s">
        <v>24</v>
      </c>
      <c r="E28" s="3">
        <v>0</v>
      </c>
      <c r="F28" s="8">
        <v>11.32</v>
      </c>
      <c r="G28" s="8">
        <f t="shared" si="0"/>
        <v>0</v>
      </c>
    </row>
    <row r="29" spans="1:7" x14ac:dyDescent="0.25">
      <c r="A29" s="14">
        <v>44943</v>
      </c>
      <c r="B29" s="14">
        <v>44942</v>
      </c>
      <c r="C29" s="3">
        <v>1560</v>
      </c>
      <c r="D29" s="2" t="s">
        <v>25</v>
      </c>
      <c r="E29" s="6">
        <v>1000</v>
      </c>
      <c r="F29" s="8">
        <v>29.5</v>
      </c>
      <c r="G29" s="8">
        <f>E29*F29</f>
        <v>29500</v>
      </c>
    </row>
    <row r="30" spans="1:7" x14ac:dyDescent="0.25">
      <c r="A30" s="14">
        <v>44943</v>
      </c>
      <c r="B30" s="14">
        <v>44942</v>
      </c>
      <c r="C30" s="3">
        <v>790</v>
      </c>
      <c r="D30" s="2" t="s">
        <v>26</v>
      </c>
      <c r="E30" s="3">
        <v>0</v>
      </c>
      <c r="F30" s="8">
        <v>142</v>
      </c>
      <c r="G30" s="8">
        <f t="shared" si="0"/>
        <v>0</v>
      </c>
    </row>
    <row r="31" spans="1:7" x14ac:dyDescent="0.25">
      <c r="A31" s="14">
        <v>44943</v>
      </c>
      <c r="B31" s="14">
        <v>44939</v>
      </c>
      <c r="C31" s="3">
        <v>16</v>
      </c>
      <c r="D31" s="2" t="s">
        <v>27</v>
      </c>
      <c r="E31" s="6">
        <v>3050</v>
      </c>
      <c r="F31" s="8">
        <v>1.48</v>
      </c>
      <c r="G31" s="8">
        <f t="shared" si="0"/>
        <v>4514</v>
      </c>
    </row>
    <row r="32" spans="1:7" x14ac:dyDescent="0.25">
      <c r="A32" s="14">
        <v>44943</v>
      </c>
      <c r="B32" s="14">
        <v>44936</v>
      </c>
      <c r="C32" s="3">
        <v>767</v>
      </c>
      <c r="D32" s="2" t="s">
        <v>28</v>
      </c>
      <c r="E32" s="3">
        <v>0</v>
      </c>
      <c r="F32" s="8">
        <v>6720</v>
      </c>
      <c r="G32" s="8">
        <f>E32*F32</f>
        <v>0</v>
      </c>
    </row>
    <row r="33" spans="1:7" x14ac:dyDescent="0.25">
      <c r="A33" s="14">
        <v>44943</v>
      </c>
      <c r="B33" s="14">
        <v>44938</v>
      </c>
      <c r="C33" s="3">
        <v>3768</v>
      </c>
      <c r="D33" s="2" t="s">
        <v>29</v>
      </c>
      <c r="E33" s="3">
        <v>5</v>
      </c>
      <c r="F33" s="8">
        <v>1150.5</v>
      </c>
      <c r="G33" s="8">
        <f t="shared" si="0"/>
        <v>5752.5</v>
      </c>
    </row>
    <row r="34" spans="1:7" x14ac:dyDescent="0.25">
      <c r="A34" s="14">
        <v>44943</v>
      </c>
      <c r="B34" s="14">
        <v>44941</v>
      </c>
      <c r="C34" s="3">
        <v>1196</v>
      </c>
      <c r="D34" s="2" t="s">
        <v>30</v>
      </c>
      <c r="E34" s="3">
        <v>40</v>
      </c>
      <c r="F34" s="8">
        <v>6500</v>
      </c>
      <c r="G34" s="8">
        <f t="shared" si="0"/>
        <v>260000</v>
      </c>
    </row>
    <row r="35" spans="1:7" x14ac:dyDescent="0.25">
      <c r="A35" s="14">
        <v>44598</v>
      </c>
      <c r="B35" s="14">
        <v>44960</v>
      </c>
      <c r="C35" s="3">
        <v>2037</v>
      </c>
      <c r="D35" s="2" t="s">
        <v>31</v>
      </c>
      <c r="E35" s="3">
        <v>3</v>
      </c>
      <c r="F35" s="8">
        <v>1150.5</v>
      </c>
      <c r="G35" s="8">
        <f t="shared" si="0"/>
        <v>3451.5</v>
      </c>
    </row>
    <row r="36" spans="1:7" x14ac:dyDescent="0.25">
      <c r="A36" s="14">
        <v>44974</v>
      </c>
      <c r="B36" s="14">
        <v>44972</v>
      </c>
      <c r="C36" s="3">
        <v>18</v>
      </c>
      <c r="D36" s="2" t="s">
        <v>32</v>
      </c>
      <c r="E36" s="3">
        <v>120</v>
      </c>
      <c r="F36" s="8">
        <v>2106</v>
      </c>
      <c r="G36" s="8">
        <f t="shared" si="0"/>
        <v>252720</v>
      </c>
    </row>
    <row r="37" spans="1:7" x14ac:dyDescent="0.25">
      <c r="A37" s="14">
        <v>44974</v>
      </c>
      <c r="B37" s="14">
        <v>44972</v>
      </c>
      <c r="C37" s="3">
        <v>2078</v>
      </c>
      <c r="D37" s="2" t="s">
        <v>33</v>
      </c>
      <c r="E37" s="3"/>
      <c r="F37" s="8">
        <v>3367</v>
      </c>
      <c r="G37" s="8">
        <f>E37*F37</f>
        <v>0</v>
      </c>
    </row>
    <row r="38" spans="1:7" s="1" customFormat="1" x14ac:dyDescent="0.25">
      <c r="A38" s="14">
        <v>45009</v>
      </c>
      <c r="B38" s="14">
        <v>45001</v>
      </c>
      <c r="C38" s="3">
        <v>2346</v>
      </c>
      <c r="D38" s="7" t="s">
        <v>940</v>
      </c>
      <c r="E38" s="3">
        <v>0</v>
      </c>
      <c r="F38" s="8">
        <v>3496.92</v>
      </c>
      <c r="G38" s="8">
        <f t="shared" si="0"/>
        <v>0</v>
      </c>
    </row>
    <row r="39" spans="1:7" x14ac:dyDescent="0.25">
      <c r="A39" s="14">
        <v>44907</v>
      </c>
      <c r="B39" s="14">
        <v>44902</v>
      </c>
      <c r="C39" s="3">
        <v>3895</v>
      </c>
      <c r="D39" s="2" t="s">
        <v>34</v>
      </c>
      <c r="E39" s="3">
        <v>0</v>
      </c>
      <c r="F39" s="8">
        <v>3496.62</v>
      </c>
      <c r="G39" s="8">
        <f>E39*F39</f>
        <v>0</v>
      </c>
    </row>
    <row r="40" spans="1:7" x14ac:dyDescent="0.25">
      <c r="A40" s="14">
        <v>44965</v>
      </c>
      <c r="B40" s="14">
        <v>44963</v>
      </c>
      <c r="C40" s="3">
        <v>468</v>
      </c>
      <c r="D40" s="2" t="s">
        <v>35</v>
      </c>
      <c r="E40" s="3">
        <v>5</v>
      </c>
      <c r="F40" s="8">
        <v>615.34</v>
      </c>
      <c r="G40" s="8">
        <f t="shared" si="0"/>
        <v>3076.7000000000003</v>
      </c>
    </row>
    <row r="41" spans="1:7" x14ac:dyDescent="0.25">
      <c r="A41" s="14">
        <v>44789</v>
      </c>
      <c r="B41" s="14">
        <v>44602</v>
      </c>
      <c r="C41" s="3">
        <v>1449</v>
      </c>
      <c r="D41" s="2" t="s">
        <v>213</v>
      </c>
      <c r="E41" s="3">
        <v>6</v>
      </c>
      <c r="F41" s="8">
        <v>1485.71</v>
      </c>
      <c r="G41" s="8">
        <f t="shared" ref="G41:G73" si="1">E41*F41</f>
        <v>8914.26</v>
      </c>
    </row>
    <row r="42" spans="1:7" x14ac:dyDescent="0.25">
      <c r="A42" s="14">
        <v>45245</v>
      </c>
      <c r="B42" s="14">
        <v>45239</v>
      </c>
      <c r="C42" s="3">
        <v>4549</v>
      </c>
      <c r="D42" s="2" t="s">
        <v>212</v>
      </c>
      <c r="E42" s="3"/>
      <c r="F42" s="8">
        <v>90.35</v>
      </c>
      <c r="G42" s="8">
        <f t="shared" si="1"/>
        <v>0</v>
      </c>
    </row>
    <row r="43" spans="1:7" x14ac:dyDescent="0.25">
      <c r="A43" s="14">
        <v>44980</v>
      </c>
      <c r="B43" s="14">
        <v>44978</v>
      </c>
      <c r="C43" s="3">
        <v>714</v>
      </c>
      <c r="D43" s="2" t="s">
        <v>38</v>
      </c>
      <c r="E43" s="6">
        <v>5040</v>
      </c>
      <c r="F43" s="8">
        <v>32.5</v>
      </c>
      <c r="G43" s="8">
        <f t="shared" si="1"/>
        <v>163800</v>
      </c>
    </row>
    <row r="44" spans="1:7" x14ac:dyDescent="0.25">
      <c r="A44" s="14">
        <v>44978</v>
      </c>
      <c r="B44" s="14">
        <v>44975</v>
      </c>
      <c r="C44" s="3">
        <v>3749</v>
      </c>
      <c r="D44" s="2" t="s">
        <v>39</v>
      </c>
      <c r="E44" s="3">
        <v>0</v>
      </c>
      <c r="F44" s="8">
        <v>76.48</v>
      </c>
      <c r="G44" s="8">
        <f t="shared" si="1"/>
        <v>0</v>
      </c>
    </row>
    <row r="45" spans="1:7" x14ac:dyDescent="0.25">
      <c r="A45" s="14">
        <v>45013</v>
      </c>
      <c r="B45" s="14">
        <v>45009</v>
      </c>
      <c r="C45" s="3">
        <v>5001</v>
      </c>
      <c r="D45" s="2" t="s">
        <v>40</v>
      </c>
      <c r="E45" s="3">
        <v>0</v>
      </c>
      <c r="F45" s="8">
        <v>750</v>
      </c>
      <c r="G45" s="8">
        <f t="shared" si="1"/>
        <v>0</v>
      </c>
    </row>
    <row r="46" spans="1:7" x14ac:dyDescent="0.25">
      <c r="A46" s="14">
        <v>44965</v>
      </c>
      <c r="B46" s="14">
        <v>44959</v>
      </c>
      <c r="C46" s="3">
        <v>29</v>
      </c>
      <c r="D46" s="2" t="s">
        <v>41</v>
      </c>
      <c r="E46" s="3">
        <v>210</v>
      </c>
      <c r="F46" s="8">
        <v>0.19</v>
      </c>
      <c r="G46" s="8">
        <f t="shared" si="1"/>
        <v>39.9</v>
      </c>
    </row>
    <row r="47" spans="1:7" x14ac:dyDescent="0.25">
      <c r="A47" s="14">
        <v>44965</v>
      </c>
      <c r="B47" s="14">
        <v>44959</v>
      </c>
      <c r="C47" s="3">
        <v>4957</v>
      </c>
      <c r="D47" s="2" t="s">
        <v>42</v>
      </c>
      <c r="E47" s="3">
        <v>30</v>
      </c>
      <c r="F47" s="8">
        <v>2.6</v>
      </c>
      <c r="G47" s="8">
        <f t="shared" si="1"/>
        <v>78</v>
      </c>
    </row>
    <row r="48" spans="1:7" x14ac:dyDescent="0.25">
      <c r="A48" s="14">
        <v>44846</v>
      </c>
      <c r="B48" s="14">
        <v>44844</v>
      </c>
      <c r="C48" s="3">
        <v>1275</v>
      </c>
      <c r="D48" s="2" t="s">
        <v>43</v>
      </c>
      <c r="E48" s="3">
        <v>0</v>
      </c>
      <c r="F48" s="8">
        <v>3804.32</v>
      </c>
      <c r="G48" s="8">
        <f t="shared" si="1"/>
        <v>0</v>
      </c>
    </row>
    <row r="49" spans="1:12" x14ac:dyDescent="0.25">
      <c r="A49" s="14">
        <v>45223</v>
      </c>
      <c r="B49" s="14">
        <v>44854</v>
      </c>
      <c r="C49" s="3">
        <v>24</v>
      </c>
      <c r="D49" s="2" t="s">
        <v>44</v>
      </c>
      <c r="E49" s="3">
        <v>450</v>
      </c>
      <c r="F49" s="8">
        <v>31.45</v>
      </c>
      <c r="G49" s="8">
        <f t="shared" si="1"/>
        <v>14152.5</v>
      </c>
    </row>
    <row r="50" spans="1:12" x14ac:dyDescent="0.25">
      <c r="A50" s="14">
        <v>44845</v>
      </c>
      <c r="B50" s="14">
        <v>44839</v>
      </c>
      <c r="C50" s="3">
        <v>3750</v>
      </c>
      <c r="D50" s="2" t="s">
        <v>45</v>
      </c>
      <c r="E50" s="3">
        <v>280</v>
      </c>
      <c r="F50" s="8">
        <v>14.88</v>
      </c>
      <c r="G50" s="8">
        <f t="shared" si="1"/>
        <v>4166.4000000000005</v>
      </c>
    </row>
    <row r="51" spans="1:12" x14ac:dyDescent="0.25">
      <c r="A51" s="3" t="s">
        <v>967</v>
      </c>
      <c r="B51" s="14">
        <v>44848</v>
      </c>
      <c r="C51" s="3">
        <v>26</v>
      </c>
      <c r="D51" s="2" t="s">
        <v>46</v>
      </c>
      <c r="E51" s="3">
        <v>0</v>
      </c>
      <c r="F51" s="8">
        <v>26.35</v>
      </c>
      <c r="G51" s="8">
        <f t="shared" si="1"/>
        <v>0</v>
      </c>
    </row>
    <row r="52" spans="1:12" x14ac:dyDescent="0.25">
      <c r="A52" s="14">
        <v>44767</v>
      </c>
      <c r="B52" s="14">
        <v>44761</v>
      </c>
      <c r="C52" s="3">
        <v>27</v>
      </c>
      <c r="D52" s="2" t="s">
        <v>47</v>
      </c>
      <c r="E52" s="3">
        <v>0</v>
      </c>
      <c r="F52" s="8">
        <v>40</v>
      </c>
      <c r="G52" s="8">
        <f t="shared" si="1"/>
        <v>0</v>
      </c>
    </row>
    <row r="53" spans="1:12" x14ac:dyDescent="0.25">
      <c r="A53" s="14">
        <v>44873</v>
      </c>
      <c r="B53" s="14">
        <v>44867</v>
      </c>
      <c r="C53" s="3">
        <v>26</v>
      </c>
      <c r="D53" s="2" t="s">
        <v>48</v>
      </c>
      <c r="E53" s="3">
        <v>0</v>
      </c>
      <c r="F53" s="8">
        <v>32</v>
      </c>
      <c r="G53" s="8">
        <f t="shared" si="1"/>
        <v>0</v>
      </c>
    </row>
    <row r="54" spans="1:12" x14ac:dyDescent="0.25">
      <c r="A54" s="14">
        <v>44873</v>
      </c>
      <c r="B54" s="14">
        <v>44873</v>
      </c>
      <c r="C54" s="3">
        <v>28</v>
      </c>
      <c r="D54" s="2" t="s">
        <v>49</v>
      </c>
      <c r="E54" s="3">
        <v>0</v>
      </c>
      <c r="F54" s="8">
        <v>23.95</v>
      </c>
      <c r="G54" s="8">
        <f t="shared" si="1"/>
        <v>0</v>
      </c>
    </row>
    <row r="55" spans="1:12" x14ac:dyDescent="0.25">
      <c r="A55" s="14">
        <v>44867</v>
      </c>
      <c r="B55" s="14">
        <v>44864</v>
      </c>
      <c r="C55" s="3">
        <v>3543</v>
      </c>
      <c r="D55" s="2" t="s">
        <v>50</v>
      </c>
      <c r="E55" s="3">
        <v>0</v>
      </c>
      <c r="F55" s="8">
        <v>11567.85</v>
      </c>
      <c r="G55" s="8">
        <f t="shared" si="1"/>
        <v>0</v>
      </c>
    </row>
    <row r="56" spans="1:12" x14ac:dyDescent="0.25">
      <c r="A56" s="14">
        <v>44200</v>
      </c>
      <c r="B56" s="14">
        <v>44199</v>
      </c>
      <c r="C56" s="3">
        <v>1343</v>
      </c>
      <c r="D56" s="2" t="s">
        <v>51</v>
      </c>
      <c r="E56" s="3">
        <v>22</v>
      </c>
      <c r="F56" s="8">
        <v>773.76</v>
      </c>
      <c r="G56" s="8">
        <f t="shared" si="1"/>
        <v>17022.72</v>
      </c>
    </row>
    <row r="57" spans="1:12" x14ac:dyDescent="0.25">
      <c r="A57" s="14">
        <v>44943</v>
      </c>
      <c r="B57" s="14">
        <v>44938</v>
      </c>
      <c r="C57" s="3">
        <v>2032</v>
      </c>
      <c r="D57" s="2" t="s">
        <v>52</v>
      </c>
      <c r="E57" s="3">
        <v>0</v>
      </c>
      <c r="F57" s="8">
        <v>578.20000000000005</v>
      </c>
      <c r="G57" s="8">
        <f t="shared" si="1"/>
        <v>0</v>
      </c>
    </row>
    <row r="58" spans="1:12" x14ac:dyDescent="0.25">
      <c r="A58" s="14">
        <v>44943</v>
      </c>
      <c r="B58" s="14">
        <v>44938</v>
      </c>
      <c r="C58" s="3">
        <v>43</v>
      </c>
      <c r="D58" s="2" t="s">
        <v>53</v>
      </c>
      <c r="E58" s="3">
        <v>100</v>
      </c>
      <c r="F58" s="8">
        <v>0.25</v>
      </c>
      <c r="G58" s="8">
        <f t="shared" si="1"/>
        <v>25</v>
      </c>
    </row>
    <row r="59" spans="1:12" x14ac:dyDescent="0.25">
      <c r="A59" s="14">
        <v>44943</v>
      </c>
      <c r="B59" s="14">
        <v>44938</v>
      </c>
      <c r="C59" s="3">
        <v>442</v>
      </c>
      <c r="D59" s="2" t="s">
        <v>54</v>
      </c>
      <c r="E59" s="3">
        <v>0</v>
      </c>
      <c r="F59" s="8">
        <v>174</v>
      </c>
      <c r="G59" s="8">
        <f t="shared" si="1"/>
        <v>0</v>
      </c>
    </row>
    <row r="60" spans="1:12" x14ac:dyDescent="0.25">
      <c r="A60" s="14">
        <v>44943</v>
      </c>
      <c r="B60" s="14">
        <v>44938</v>
      </c>
      <c r="C60" s="3">
        <v>39</v>
      </c>
      <c r="D60" s="2" t="s">
        <v>55</v>
      </c>
      <c r="E60" s="3">
        <v>111</v>
      </c>
      <c r="F60" s="8">
        <v>99.75</v>
      </c>
      <c r="G60" s="8">
        <f t="shared" si="1"/>
        <v>11072.25</v>
      </c>
    </row>
    <row r="61" spans="1:12" x14ac:dyDescent="0.25">
      <c r="A61" s="14">
        <v>44943</v>
      </c>
      <c r="B61" s="14">
        <v>44938</v>
      </c>
      <c r="C61" s="3">
        <v>2764</v>
      </c>
      <c r="D61" s="2" t="s">
        <v>56</v>
      </c>
      <c r="E61" s="3">
        <v>0</v>
      </c>
      <c r="F61" s="8">
        <v>62.16</v>
      </c>
      <c r="G61" s="8">
        <f t="shared" si="1"/>
        <v>0</v>
      </c>
      <c r="L61" s="17"/>
    </row>
    <row r="62" spans="1:12" x14ac:dyDescent="0.25">
      <c r="A62" s="14">
        <v>44943</v>
      </c>
      <c r="B62" s="14">
        <v>44938</v>
      </c>
      <c r="C62" s="3">
        <v>1768</v>
      </c>
      <c r="D62" s="2" t="s">
        <v>57</v>
      </c>
      <c r="E62" s="3">
        <v>0</v>
      </c>
      <c r="F62" s="8">
        <v>145</v>
      </c>
      <c r="G62" s="8">
        <f t="shared" si="1"/>
        <v>0</v>
      </c>
    </row>
    <row r="63" spans="1:12" x14ac:dyDescent="0.25">
      <c r="A63" s="14">
        <v>44943</v>
      </c>
      <c r="B63" s="14">
        <v>44938</v>
      </c>
      <c r="C63" s="3">
        <v>718</v>
      </c>
      <c r="D63" s="2" t="s">
        <v>58</v>
      </c>
      <c r="E63" s="6">
        <v>1500</v>
      </c>
      <c r="F63" s="8">
        <v>4.78</v>
      </c>
      <c r="G63" s="8">
        <f t="shared" si="1"/>
        <v>7170</v>
      </c>
    </row>
    <row r="64" spans="1:12" x14ac:dyDescent="0.25">
      <c r="A64" s="14">
        <v>44943</v>
      </c>
      <c r="B64" s="14">
        <v>44938</v>
      </c>
      <c r="C64" s="3">
        <v>1796</v>
      </c>
      <c r="D64" s="2" t="s">
        <v>59</v>
      </c>
      <c r="E64" s="3">
        <v>0</v>
      </c>
      <c r="F64" s="8">
        <v>10</v>
      </c>
      <c r="G64" s="8">
        <f t="shared" si="1"/>
        <v>0</v>
      </c>
    </row>
    <row r="65" spans="1:14" x14ac:dyDescent="0.25">
      <c r="A65" s="14">
        <v>44943</v>
      </c>
      <c r="B65" s="14">
        <v>44938</v>
      </c>
      <c r="C65" s="3">
        <v>443</v>
      </c>
      <c r="D65" s="2" t="s">
        <v>60</v>
      </c>
      <c r="E65" s="3">
        <v>0</v>
      </c>
      <c r="F65" s="8">
        <v>22</v>
      </c>
      <c r="G65" s="8">
        <f t="shared" si="1"/>
        <v>0</v>
      </c>
    </row>
    <row r="66" spans="1:14" x14ac:dyDescent="0.25">
      <c r="A66" s="14">
        <v>44909</v>
      </c>
      <c r="B66" s="14">
        <v>44903</v>
      </c>
      <c r="C66" s="3">
        <v>4019</v>
      </c>
      <c r="D66" s="2" t="s">
        <v>61</v>
      </c>
      <c r="E66" s="3">
        <v>0</v>
      </c>
      <c r="F66" s="8">
        <v>505.7</v>
      </c>
      <c r="G66" s="8">
        <f t="shared" si="1"/>
        <v>0</v>
      </c>
    </row>
    <row r="67" spans="1:14" x14ac:dyDescent="0.25">
      <c r="A67" s="14">
        <v>44978</v>
      </c>
      <c r="B67" s="14">
        <v>44973</v>
      </c>
      <c r="C67" s="3">
        <v>581</v>
      </c>
      <c r="D67" s="2" t="s">
        <v>62</v>
      </c>
      <c r="E67" s="6">
        <v>2475</v>
      </c>
      <c r="F67" s="8">
        <v>128</v>
      </c>
      <c r="G67" s="8">
        <f t="shared" si="1"/>
        <v>316800</v>
      </c>
    </row>
    <row r="68" spans="1:14" s="1" customFormat="1" x14ac:dyDescent="0.25">
      <c r="A68" s="14">
        <v>44978</v>
      </c>
      <c r="B68" s="14">
        <v>44973</v>
      </c>
      <c r="C68" s="3">
        <v>3752</v>
      </c>
      <c r="D68" s="2" t="s">
        <v>964</v>
      </c>
      <c r="E68" s="3">
        <v>450</v>
      </c>
      <c r="F68" s="8">
        <v>43.68</v>
      </c>
      <c r="G68" s="8">
        <f>E68*F68</f>
        <v>19656</v>
      </c>
    </row>
    <row r="69" spans="1:14" x14ac:dyDescent="0.25">
      <c r="A69" s="14">
        <v>44978</v>
      </c>
      <c r="B69" s="14">
        <v>44973</v>
      </c>
      <c r="C69" s="3">
        <v>1031</v>
      </c>
      <c r="D69" s="2" t="s">
        <v>63</v>
      </c>
      <c r="E69" s="3">
        <v>1575</v>
      </c>
      <c r="F69" s="8">
        <v>32</v>
      </c>
      <c r="G69" s="8">
        <f t="shared" si="1"/>
        <v>50400</v>
      </c>
    </row>
    <row r="70" spans="1:14" x14ac:dyDescent="0.25">
      <c r="A70" s="14">
        <v>44978</v>
      </c>
      <c r="B70" s="14">
        <v>44973</v>
      </c>
      <c r="C70" s="3">
        <v>1786</v>
      </c>
      <c r="D70" s="2" t="s">
        <v>64</v>
      </c>
      <c r="E70" s="3">
        <v>16</v>
      </c>
      <c r="F70" s="8">
        <v>2800</v>
      </c>
      <c r="G70" s="8">
        <f t="shared" si="1"/>
        <v>44800</v>
      </c>
      <c r="K70" s="17"/>
    </row>
    <row r="71" spans="1:14" x14ac:dyDescent="0.25">
      <c r="A71" s="14">
        <v>44978</v>
      </c>
      <c r="B71" s="14">
        <v>44973</v>
      </c>
      <c r="C71" s="3">
        <v>1197</v>
      </c>
      <c r="D71" s="7" t="s">
        <v>65</v>
      </c>
      <c r="E71" s="3">
        <v>0</v>
      </c>
      <c r="F71" s="8">
        <v>908.42</v>
      </c>
      <c r="G71" s="8">
        <f t="shared" si="1"/>
        <v>0</v>
      </c>
      <c r="M71" s="17"/>
      <c r="N71" s="17"/>
    </row>
    <row r="72" spans="1:14" x14ac:dyDescent="0.25">
      <c r="A72" s="14">
        <v>44978</v>
      </c>
      <c r="B72" s="14">
        <v>44973</v>
      </c>
      <c r="C72" s="3">
        <v>2622</v>
      </c>
      <c r="D72" s="7" t="s">
        <v>66</v>
      </c>
      <c r="E72" s="3">
        <v>0</v>
      </c>
      <c r="F72" s="8">
        <v>6800</v>
      </c>
      <c r="G72" s="8">
        <f t="shared" si="1"/>
        <v>0</v>
      </c>
      <c r="K72" s="17"/>
    </row>
    <row r="73" spans="1:14" x14ac:dyDescent="0.25">
      <c r="A73" s="14">
        <v>44978</v>
      </c>
      <c r="B73" s="14">
        <v>44973</v>
      </c>
      <c r="C73" s="3">
        <v>41</v>
      </c>
      <c r="D73" s="7" t="s">
        <v>67</v>
      </c>
      <c r="E73" s="3">
        <v>0</v>
      </c>
      <c r="F73" s="8">
        <v>3028.24</v>
      </c>
      <c r="G73" s="8">
        <f t="shared" si="1"/>
        <v>0</v>
      </c>
    </row>
    <row r="74" spans="1:14" x14ac:dyDescent="0.25">
      <c r="A74" s="14">
        <v>44978</v>
      </c>
      <c r="B74" s="14">
        <v>44973</v>
      </c>
      <c r="C74" s="3">
        <v>559</v>
      </c>
      <c r="D74" s="2" t="s">
        <v>68</v>
      </c>
      <c r="E74" s="3">
        <v>59</v>
      </c>
      <c r="F74" s="8">
        <v>4300</v>
      </c>
      <c r="G74" s="8">
        <f t="shared" ref="G74:G105" si="2">E74*F74</f>
        <v>253700</v>
      </c>
      <c r="K74" s="17"/>
    </row>
    <row r="75" spans="1:14" x14ac:dyDescent="0.25">
      <c r="A75" s="14">
        <v>44978</v>
      </c>
      <c r="B75" s="14">
        <v>44973</v>
      </c>
      <c r="C75" s="3">
        <v>1491</v>
      </c>
      <c r="D75" s="2" t="s">
        <v>69</v>
      </c>
      <c r="E75" s="3">
        <v>0</v>
      </c>
      <c r="F75" s="8">
        <v>160</v>
      </c>
      <c r="G75" s="8">
        <f t="shared" si="2"/>
        <v>0</v>
      </c>
    </row>
    <row r="76" spans="1:14" x14ac:dyDescent="0.25">
      <c r="A76" s="14">
        <v>44978</v>
      </c>
      <c r="B76" s="14">
        <v>44973</v>
      </c>
      <c r="C76" s="3">
        <v>47</v>
      </c>
      <c r="D76" s="2" t="s">
        <v>70</v>
      </c>
      <c r="E76" s="3">
        <v>7</v>
      </c>
      <c r="F76" s="8">
        <v>1127.6099999999999</v>
      </c>
      <c r="G76" s="8">
        <f t="shared" si="2"/>
        <v>7893.2699999999995</v>
      </c>
      <c r="L76" s="17"/>
    </row>
    <row r="77" spans="1:14" x14ac:dyDescent="0.25">
      <c r="A77" s="14">
        <v>44978</v>
      </c>
      <c r="B77" s="14">
        <v>44973</v>
      </c>
      <c r="C77" s="3">
        <v>2062</v>
      </c>
      <c r="D77" s="2" t="s">
        <v>71</v>
      </c>
      <c r="E77" s="3">
        <v>0</v>
      </c>
      <c r="F77" s="8">
        <v>1534</v>
      </c>
      <c r="G77" s="8">
        <f t="shared" si="2"/>
        <v>0</v>
      </c>
    </row>
    <row r="78" spans="1:14" x14ac:dyDescent="0.25">
      <c r="A78" s="14">
        <v>44978</v>
      </c>
      <c r="B78" s="14">
        <v>44973</v>
      </c>
      <c r="C78" s="3">
        <v>4114</v>
      </c>
      <c r="D78" s="2" t="s">
        <v>72</v>
      </c>
      <c r="E78" s="3">
        <v>0</v>
      </c>
      <c r="F78" s="8">
        <v>120377.7</v>
      </c>
      <c r="G78" s="8">
        <f t="shared" si="2"/>
        <v>0</v>
      </c>
    </row>
    <row r="79" spans="1:14" x14ac:dyDescent="0.25">
      <c r="A79" s="18">
        <v>44844</v>
      </c>
      <c r="B79" s="14">
        <v>44839</v>
      </c>
      <c r="C79" s="3">
        <v>51</v>
      </c>
      <c r="D79" s="2" t="s">
        <v>73</v>
      </c>
      <c r="E79" s="3">
        <v>570</v>
      </c>
      <c r="F79" s="8">
        <v>45.02</v>
      </c>
      <c r="G79" s="8">
        <f t="shared" si="2"/>
        <v>25661.4</v>
      </c>
    </row>
    <row r="80" spans="1:14" x14ac:dyDescent="0.25">
      <c r="A80" s="18">
        <v>44844</v>
      </c>
      <c r="B80" s="14">
        <v>44839</v>
      </c>
      <c r="C80" s="3">
        <v>53</v>
      </c>
      <c r="D80" s="2" t="s">
        <v>74</v>
      </c>
      <c r="E80" s="3">
        <v>350</v>
      </c>
      <c r="F80" s="8">
        <v>88</v>
      </c>
      <c r="G80" s="8">
        <f t="shared" si="2"/>
        <v>30800</v>
      </c>
    </row>
    <row r="81" spans="1:7" x14ac:dyDescent="0.25">
      <c r="A81" s="18">
        <v>44844</v>
      </c>
      <c r="B81" s="14">
        <v>44839</v>
      </c>
      <c r="C81" s="3">
        <v>49</v>
      </c>
      <c r="D81" s="2" t="s">
        <v>75</v>
      </c>
      <c r="E81" s="6">
        <v>1690</v>
      </c>
      <c r="F81" s="8">
        <v>472.47</v>
      </c>
      <c r="G81" s="8">
        <f t="shared" si="2"/>
        <v>798474.3</v>
      </c>
    </row>
    <row r="82" spans="1:7" x14ac:dyDescent="0.25">
      <c r="A82" s="18">
        <v>44844</v>
      </c>
      <c r="B82" s="14">
        <v>44839</v>
      </c>
      <c r="C82" s="3">
        <v>1869</v>
      </c>
      <c r="D82" s="7" t="s">
        <v>76</v>
      </c>
      <c r="E82" s="6">
        <v>30500</v>
      </c>
      <c r="F82" s="8">
        <v>15.9</v>
      </c>
      <c r="G82" s="8">
        <f t="shared" si="2"/>
        <v>484950</v>
      </c>
    </row>
    <row r="83" spans="1:7" x14ac:dyDescent="0.25">
      <c r="A83" s="18">
        <v>44844</v>
      </c>
      <c r="B83" s="14">
        <v>44839</v>
      </c>
      <c r="C83" s="3">
        <v>1872</v>
      </c>
      <c r="D83" s="2" t="s">
        <v>77</v>
      </c>
      <c r="E83" s="3">
        <v>175</v>
      </c>
      <c r="F83" s="8">
        <v>21.05</v>
      </c>
      <c r="G83" s="8">
        <f t="shared" si="2"/>
        <v>3683.75</v>
      </c>
    </row>
    <row r="84" spans="1:7" x14ac:dyDescent="0.25">
      <c r="A84" s="18">
        <v>44844</v>
      </c>
      <c r="B84" s="14">
        <v>44839</v>
      </c>
      <c r="C84" s="3">
        <v>936</v>
      </c>
      <c r="D84" s="2" t="s">
        <v>78</v>
      </c>
      <c r="E84" s="6">
        <v>2182</v>
      </c>
      <c r="F84" s="8">
        <v>17.7</v>
      </c>
      <c r="G84" s="8">
        <f t="shared" si="2"/>
        <v>38621.4</v>
      </c>
    </row>
    <row r="85" spans="1:7" x14ac:dyDescent="0.25">
      <c r="A85" s="18">
        <v>44844</v>
      </c>
      <c r="B85" s="14">
        <v>44839</v>
      </c>
      <c r="C85" s="3">
        <v>52</v>
      </c>
      <c r="D85" s="2" t="s">
        <v>79</v>
      </c>
      <c r="E85" s="3">
        <v>0</v>
      </c>
      <c r="F85" s="8">
        <v>10.08</v>
      </c>
      <c r="G85" s="8">
        <f t="shared" si="2"/>
        <v>0</v>
      </c>
    </row>
    <row r="86" spans="1:7" x14ac:dyDescent="0.25">
      <c r="A86" s="18">
        <v>44844</v>
      </c>
      <c r="B86" s="14">
        <v>44839</v>
      </c>
      <c r="C86" s="3">
        <v>55</v>
      </c>
      <c r="D86" s="2" t="s">
        <v>80</v>
      </c>
      <c r="E86" s="3">
        <v>166</v>
      </c>
      <c r="F86" s="8">
        <v>29.88</v>
      </c>
      <c r="G86" s="8">
        <f t="shared" si="2"/>
        <v>4960.08</v>
      </c>
    </row>
    <row r="87" spans="1:7" x14ac:dyDescent="0.25">
      <c r="A87" s="18">
        <v>44844</v>
      </c>
      <c r="B87" s="14">
        <v>44839</v>
      </c>
      <c r="C87" s="3">
        <v>1968</v>
      </c>
      <c r="D87" s="2" t="s">
        <v>81</v>
      </c>
      <c r="E87" s="3">
        <v>0</v>
      </c>
      <c r="F87" s="8">
        <v>28.52</v>
      </c>
      <c r="G87" s="8">
        <f t="shared" si="2"/>
        <v>0</v>
      </c>
    </row>
    <row r="88" spans="1:7" x14ac:dyDescent="0.25">
      <c r="A88" s="18">
        <v>44844</v>
      </c>
      <c r="B88" s="14">
        <v>44839</v>
      </c>
      <c r="C88" s="3">
        <v>2051</v>
      </c>
      <c r="D88" s="2" t="s">
        <v>82</v>
      </c>
      <c r="E88" s="3">
        <v>1</v>
      </c>
      <c r="F88" s="8">
        <v>321.45999999999998</v>
      </c>
      <c r="G88" s="8">
        <f t="shared" si="2"/>
        <v>321.45999999999998</v>
      </c>
    </row>
    <row r="89" spans="1:7" x14ac:dyDescent="0.25">
      <c r="A89" s="18">
        <v>44844</v>
      </c>
      <c r="B89" s="14">
        <v>44839</v>
      </c>
      <c r="C89" s="3">
        <v>4331</v>
      </c>
      <c r="D89" s="2" t="s">
        <v>83</v>
      </c>
      <c r="E89" s="3">
        <v>0</v>
      </c>
      <c r="F89" s="8">
        <v>460.2</v>
      </c>
      <c r="G89" s="8">
        <f t="shared" si="2"/>
        <v>0</v>
      </c>
    </row>
    <row r="90" spans="1:7" x14ac:dyDescent="0.25">
      <c r="A90" s="18">
        <v>44844</v>
      </c>
      <c r="B90" s="14">
        <v>44839</v>
      </c>
      <c r="C90" s="3">
        <v>3483</v>
      </c>
      <c r="D90" s="2" t="s">
        <v>84</v>
      </c>
      <c r="E90" s="3">
        <v>6</v>
      </c>
      <c r="F90" s="8">
        <v>5310</v>
      </c>
      <c r="G90" s="8">
        <f t="shared" si="2"/>
        <v>31860</v>
      </c>
    </row>
    <row r="91" spans="1:7" x14ac:dyDescent="0.25">
      <c r="A91" s="18">
        <v>44844</v>
      </c>
      <c r="B91" s="14">
        <v>44839</v>
      </c>
      <c r="C91" s="3">
        <v>2341</v>
      </c>
      <c r="D91" s="2" t="s">
        <v>85</v>
      </c>
      <c r="E91" s="3">
        <v>2000</v>
      </c>
      <c r="F91" s="8">
        <v>95</v>
      </c>
      <c r="G91" s="8">
        <f t="shared" si="2"/>
        <v>190000</v>
      </c>
    </row>
    <row r="92" spans="1:7" x14ac:dyDescent="0.25">
      <c r="A92" s="18">
        <v>44844</v>
      </c>
      <c r="B92" s="14">
        <v>44839</v>
      </c>
      <c r="C92" s="3">
        <v>3187</v>
      </c>
      <c r="D92" s="2" t="s">
        <v>86</v>
      </c>
      <c r="E92" s="6">
        <v>6600</v>
      </c>
      <c r="F92" s="8">
        <v>326.68</v>
      </c>
      <c r="G92" s="8">
        <f t="shared" si="2"/>
        <v>2156088</v>
      </c>
    </row>
    <row r="93" spans="1:7" x14ac:dyDescent="0.25">
      <c r="A93" s="18">
        <v>44844</v>
      </c>
      <c r="B93" s="14">
        <v>44839</v>
      </c>
      <c r="C93" s="3">
        <v>54</v>
      </c>
      <c r="D93" s="2" t="s">
        <v>87</v>
      </c>
      <c r="E93" s="3">
        <v>100</v>
      </c>
      <c r="F93" s="8">
        <v>125.98</v>
      </c>
      <c r="G93" s="8">
        <f t="shared" si="2"/>
        <v>12598</v>
      </c>
    </row>
    <row r="94" spans="1:7" x14ac:dyDescent="0.25">
      <c r="A94" s="18">
        <v>44844</v>
      </c>
      <c r="B94" s="14">
        <v>44839</v>
      </c>
      <c r="C94" s="3">
        <v>3751</v>
      </c>
      <c r="D94" s="2" t="s">
        <v>88</v>
      </c>
      <c r="E94" s="3">
        <v>0</v>
      </c>
      <c r="F94" s="8">
        <v>160.01</v>
      </c>
      <c r="G94" s="8">
        <f t="shared" si="2"/>
        <v>0</v>
      </c>
    </row>
    <row r="95" spans="1:7" x14ac:dyDescent="0.25">
      <c r="A95" s="14">
        <v>44900</v>
      </c>
      <c r="B95" s="14">
        <v>44894</v>
      </c>
      <c r="C95" s="3">
        <v>3485</v>
      </c>
      <c r="D95" s="2" t="s">
        <v>89</v>
      </c>
      <c r="E95" s="3">
        <v>3</v>
      </c>
      <c r="F95" s="8">
        <v>495.6</v>
      </c>
      <c r="G95" s="8">
        <f t="shared" si="2"/>
        <v>1486.8000000000002</v>
      </c>
    </row>
    <row r="96" spans="1:7" x14ac:dyDescent="0.25">
      <c r="A96" s="14">
        <v>44900</v>
      </c>
      <c r="B96" s="14">
        <v>44894</v>
      </c>
      <c r="C96" s="3">
        <v>3844</v>
      </c>
      <c r="D96" s="2" t="s">
        <v>90</v>
      </c>
      <c r="E96" s="3">
        <v>310</v>
      </c>
      <c r="F96" s="8">
        <v>34.24</v>
      </c>
      <c r="G96" s="8">
        <f t="shared" si="2"/>
        <v>10614.400000000001</v>
      </c>
    </row>
    <row r="97" spans="1:12" x14ac:dyDescent="0.25">
      <c r="A97" s="14">
        <v>44900</v>
      </c>
      <c r="B97" s="14">
        <v>44894</v>
      </c>
      <c r="C97" s="3">
        <v>4312</v>
      </c>
      <c r="D97" s="2" t="s">
        <v>91</v>
      </c>
      <c r="E97" s="3">
        <v>0</v>
      </c>
      <c r="F97" s="8">
        <v>21.24</v>
      </c>
      <c r="G97" s="8">
        <f t="shared" si="2"/>
        <v>0</v>
      </c>
    </row>
    <row r="98" spans="1:12" x14ac:dyDescent="0.25">
      <c r="A98" s="14">
        <v>44900</v>
      </c>
      <c r="B98" s="14">
        <v>44894</v>
      </c>
      <c r="C98" s="3">
        <v>1509</v>
      </c>
      <c r="D98" s="2" t="s">
        <v>92</v>
      </c>
      <c r="E98" s="3">
        <v>0</v>
      </c>
      <c r="F98" s="8">
        <v>50.45</v>
      </c>
      <c r="G98" s="8">
        <f t="shared" si="2"/>
        <v>0</v>
      </c>
    </row>
    <row r="99" spans="1:12" x14ac:dyDescent="0.25">
      <c r="A99" s="14">
        <v>44900</v>
      </c>
      <c r="B99" s="14">
        <v>44894</v>
      </c>
      <c r="C99" s="3">
        <v>73</v>
      </c>
      <c r="D99" s="2" t="s">
        <v>93</v>
      </c>
      <c r="E99" s="3">
        <v>500</v>
      </c>
      <c r="F99" s="8">
        <v>10.42</v>
      </c>
      <c r="G99" s="8">
        <f t="shared" si="2"/>
        <v>5210</v>
      </c>
    </row>
    <row r="100" spans="1:12" x14ac:dyDescent="0.25">
      <c r="A100" s="14">
        <v>44900</v>
      </c>
      <c r="B100" s="14">
        <v>44894</v>
      </c>
      <c r="C100" s="3">
        <v>75</v>
      </c>
      <c r="D100" s="2" t="s">
        <v>94</v>
      </c>
      <c r="E100" s="3">
        <v>60</v>
      </c>
      <c r="F100" s="8">
        <v>501.5</v>
      </c>
      <c r="G100" s="8">
        <f t="shared" si="2"/>
        <v>30090</v>
      </c>
    </row>
    <row r="101" spans="1:12" x14ac:dyDescent="0.25">
      <c r="A101" s="14">
        <v>44900</v>
      </c>
      <c r="B101" s="14">
        <v>44894</v>
      </c>
      <c r="C101" s="3">
        <v>74</v>
      </c>
      <c r="D101" s="2" t="s">
        <v>95</v>
      </c>
      <c r="E101" s="3">
        <v>300</v>
      </c>
      <c r="F101" s="8">
        <v>48.12</v>
      </c>
      <c r="G101" s="8">
        <f t="shared" si="2"/>
        <v>14436</v>
      </c>
    </row>
    <row r="102" spans="1:12" x14ac:dyDescent="0.25">
      <c r="A102" s="14">
        <v>44900</v>
      </c>
      <c r="B102" s="14">
        <v>44894</v>
      </c>
      <c r="C102" s="3">
        <v>71</v>
      </c>
      <c r="D102" s="2" t="s">
        <v>96</v>
      </c>
      <c r="E102" s="3">
        <v>90</v>
      </c>
      <c r="F102" s="8">
        <v>221.75</v>
      </c>
      <c r="G102" s="8">
        <f t="shared" si="2"/>
        <v>19957.5</v>
      </c>
    </row>
    <row r="103" spans="1:12" x14ac:dyDescent="0.25">
      <c r="A103" s="14">
        <v>44900</v>
      </c>
      <c r="B103" s="14">
        <v>44894</v>
      </c>
      <c r="C103" s="3">
        <v>72</v>
      </c>
      <c r="D103" s="2" t="s">
        <v>97</v>
      </c>
      <c r="E103" s="3">
        <v>90</v>
      </c>
      <c r="F103" s="8">
        <v>300</v>
      </c>
      <c r="G103" s="8">
        <f t="shared" si="2"/>
        <v>27000</v>
      </c>
      <c r="K103" s="17"/>
    </row>
    <row r="104" spans="1:12" x14ac:dyDescent="0.25">
      <c r="A104" s="14">
        <v>44900</v>
      </c>
      <c r="B104" s="14">
        <v>44894</v>
      </c>
      <c r="C104" s="3">
        <v>58</v>
      </c>
      <c r="D104" s="2" t="s">
        <v>98</v>
      </c>
      <c r="E104" s="3">
        <v>90</v>
      </c>
      <c r="F104" s="8">
        <v>450</v>
      </c>
      <c r="G104" s="8">
        <f t="shared" si="2"/>
        <v>40500</v>
      </c>
    </row>
    <row r="105" spans="1:12" x14ac:dyDescent="0.25">
      <c r="A105" s="14">
        <v>44900</v>
      </c>
      <c r="B105" s="14">
        <v>44894</v>
      </c>
      <c r="C105" s="3">
        <v>59</v>
      </c>
      <c r="D105" s="2" t="s">
        <v>99</v>
      </c>
      <c r="E105" s="3">
        <v>90</v>
      </c>
      <c r="F105" s="8">
        <v>550</v>
      </c>
      <c r="G105" s="8">
        <f t="shared" si="2"/>
        <v>49500</v>
      </c>
    </row>
    <row r="106" spans="1:12" x14ac:dyDescent="0.25">
      <c r="A106" s="14">
        <v>44900</v>
      </c>
      <c r="B106" s="14">
        <v>44894</v>
      </c>
      <c r="C106" s="3">
        <v>1685</v>
      </c>
      <c r="D106" s="2" t="s">
        <v>100</v>
      </c>
      <c r="E106" s="3">
        <v>0</v>
      </c>
      <c r="F106" s="8">
        <v>195</v>
      </c>
      <c r="G106" s="8">
        <f t="shared" ref="G106:G137" si="3">E106*F106</f>
        <v>0</v>
      </c>
    </row>
    <row r="107" spans="1:12" x14ac:dyDescent="0.25">
      <c r="A107" s="14">
        <v>44900</v>
      </c>
      <c r="B107" s="14">
        <v>44894</v>
      </c>
      <c r="C107" s="3">
        <v>2057</v>
      </c>
      <c r="D107" s="2" t="s">
        <v>101</v>
      </c>
      <c r="E107" s="3">
        <v>3</v>
      </c>
      <c r="F107" s="8">
        <v>413</v>
      </c>
      <c r="G107" s="8">
        <f t="shared" si="3"/>
        <v>1239</v>
      </c>
    </row>
    <row r="108" spans="1:12" x14ac:dyDescent="0.25">
      <c r="A108" s="14">
        <v>44900</v>
      </c>
      <c r="B108" s="14">
        <v>44894</v>
      </c>
      <c r="C108" s="3">
        <v>3206</v>
      </c>
      <c r="D108" s="2" t="s">
        <v>102</v>
      </c>
      <c r="E108" s="3">
        <v>4</v>
      </c>
      <c r="F108" s="8">
        <v>1050.2</v>
      </c>
      <c r="G108" s="8">
        <f t="shared" si="3"/>
        <v>4200.8</v>
      </c>
    </row>
    <row r="109" spans="1:12" x14ac:dyDescent="0.25">
      <c r="A109" s="14">
        <v>44900</v>
      </c>
      <c r="B109" s="14">
        <v>44894</v>
      </c>
      <c r="C109" s="3">
        <v>69</v>
      </c>
      <c r="D109" s="2" t="s">
        <v>103</v>
      </c>
      <c r="E109" s="3">
        <v>0</v>
      </c>
      <c r="F109" s="8">
        <v>50</v>
      </c>
      <c r="G109" s="8">
        <f t="shared" si="3"/>
        <v>0</v>
      </c>
    </row>
    <row r="110" spans="1:12" x14ac:dyDescent="0.25">
      <c r="A110" s="14">
        <v>44900</v>
      </c>
      <c r="B110" s="14">
        <v>44894</v>
      </c>
      <c r="C110" s="3">
        <v>4703</v>
      </c>
      <c r="D110" s="2" t="s">
        <v>104</v>
      </c>
      <c r="E110" s="3">
        <v>0</v>
      </c>
      <c r="F110" s="8">
        <v>5748.96</v>
      </c>
      <c r="G110" s="8">
        <f t="shared" si="3"/>
        <v>0</v>
      </c>
    </row>
    <row r="111" spans="1:12" x14ac:dyDescent="0.25">
      <c r="A111" s="14">
        <v>44900</v>
      </c>
      <c r="B111" s="14">
        <v>44894</v>
      </c>
      <c r="C111" s="3">
        <v>1987</v>
      </c>
      <c r="D111" s="2" t="s">
        <v>105</v>
      </c>
      <c r="E111" s="3">
        <v>4</v>
      </c>
      <c r="F111" s="8">
        <v>1062</v>
      </c>
      <c r="G111" s="8">
        <f t="shared" si="3"/>
        <v>4248</v>
      </c>
      <c r="L111" s="17"/>
    </row>
    <row r="112" spans="1:12" x14ac:dyDescent="0.25">
      <c r="A112" s="14">
        <v>44900</v>
      </c>
      <c r="B112" s="14">
        <v>44894</v>
      </c>
      <c r="C112" s="3">
        <v>1002</v>
      </c>
      <c r="D112" s="2" t="s">
        <v>106</v>
      </c>
      <c r="E112" s="3">
        <v>110</v>
      </c>
      <c r="F112" s="8">
        <v>380</v>
      </c>
      <c r="G112" s="8">
        <f t="shared" si="3"/>
        <v>41800</v>
      </c>
    </row>
    <row r="113" spans="1:7" x14ac:dyDescent="0.25">
      <c r="A113" s="14">
        <v>44900</v>
      </c>
      <c r="B113" s="14">
        <v>44894</v>
      </c>
      <c r="C113" s="3">
        <v>3286</v>
      </c>
      <c r="D113" s="2" t="s">
        <v>107</v>
      </c>
      <c r="E113" s="3">
        <v>540</v>
      </c>
      <c r="F113" s="8">
        <v>34.200000000000003</v>
      </c>
      <c r="G113" s="8">
        <f t="shared" si="3"/>
        <v>18468</v>
      </c>
    </row>
    <row r="114" spans="1:7" x14ac:dyDescent="0.25">
      <c r="A114" s="14">
        <v>44690</v>
      </c>
      <c r="B114" s="14">
        <v>44689</v>
      </c>
      <c r="C114" s="3">
        <v>1007</v>
      </c>
      <c r="D114" s="2" t="s">
        <v>108</v>
      </c>
      <c r="E114" s="3">
        <v>25</v>
      </c>
      <c r="F114" s="8">
        <v>33.479999999999997</v>
      </c>
      <c r="G114" s="8">
        <f t="shared" si="3"/>
        <v>836.99999999999989</v>
      </c>
    </row>
    <row r="115" spans="1:7" x14ac:dyDescent="0.25">
      <c r="A115" s="14">
        <v>44690</v>
      </c>
      <c r="B115" s="14">
        <v>44689</v>
      </c>
      <c r="C115" s="3">
        <v>991</v>
      </c>
      <c r="D115" s="2" t="s">
        <v>109</v>
      </c>
      <c r="E115" s="3">
        <v>800</v>
      </c>
      <c r="F115" s="8">
        <v>70</v>
      </c>
      <c r="G115" s="8">
        <f t="shared" si="3"/>
        <v>56000</v>
      </c>
    </row>
    <row r="116" spans="1:7" x14ac:dyDescent="0.25">
      <c r="A116" s="14">
        <v>44690</v>
      </c>
      <c r="B116" s="14">
        <v>44689</v>
      </c>
      <c r="C116" s="3">
        <v>3915</v>
      </c>
      <c r="D116" s="2" t="s">
        <v>110</v>
      </c>
      <c r="E116" s="3">
        <v>200</v>
      </c>
      <c r="F116" s="8">
        <v>267.31</v>
      </c>
      <c r="G116" s="8">
        <f t="shared" si="3"/>
        <v>53462</v>
      </c>
    </row>
    <row r="117" spans="1:7" x14ac:dyDescent="0.25">
      <c r="A117" s="14">
        <v>44690</v>
      </c>
      <c r="B117" s="14">
        <v>44689</v>
      </c>
      <c r="C117" s="3">
        <v>82</v>
      </c>
      <c r="D117" s="2" t="s">
        <v>111</v>
      </c>
      <c r="E117" s="3">
        <v>210</v>
      </c>
      <c r="F117" s="8">
        <v>1752.4</v>
      </c>
      <c r="G117" s="8">
        <f t="shared" si="3"/>
        <v>368004</v>
      </c>
    </row>
    <row r="118" spans="1:7" x14ac:dyDescent="0.25">
      <c r="A118" s="14">
        <v>44690</v>
      </c>
      <c r="B118" s="14">
        <v>44689</v>
      </c>
      <c r="C118" s="3">
        <v>1836</v>
      </c>
      <c r="D118" s="2" t="s">
        <v>112</v>
      </c>
      <c r="E118" s="3">
        <v>0</v>
      </c>
      <c r="F118" s="8">
        <v>1101.75</v>
      </c>
      <c r="G118" s="8">
        <f t="shared" si="3"/>
        <v>0</v>
      </c>
    </row>
    <row r="119" spans="1:7" x14ac:dyDescent="0.25">
      <c r="A119" s="14">
        <v>44690</v>
      </c>
      <c r="B119" s="14">
        <v>44689</v>
      </c>
      <c r="C119" s="3">
        <v>931</v>
      </c>
      <c r="D119" s="2" t="s">
        <v>113</v>
      </c>
      <c r="E119" s="3">
        <v>0</v>
      </c>
      <c r="F119" s="8">
        <v>1500</v>
      </c>
      <c r="G119" s="8">
        <f t="shared" si="3"/>
        <v>0</v>
      </c>
    </row>
    <row r="120" spans="1:7" x14ac:dyDescent="0.25">
      <c r="A120" s="14">
        <v>44690</v>
      </c>
      <c r="B120" s="14">
        <v>44689</v>
      </c>
      <c r="C120" s="3">
        <v>3775</v>
      </c>
      <c r="D120" s="2" t="s">
        <v>114</v>
      </c>
      <c r="E120" s="3">
        <v>0</v>
      </c>
      <c r="F120" s="8">
        <v>1200</v>
      </c>
      <c r="G120" s="8">
        <f t="shared" si="3"/>
        <v>0</v>
      </c>
    </row>
    <row r="121" spans="1:7" x14ac:dyDescent="0.25">
      <c r="A121" s="14">
        <v>44690</v>
      </c>
      <c r="B121" s="14">
        <v>44689</v>
      </c>
      <c r="C121" s="3">
        <v>89</v>
      </c>
      <c r="D121" s="2" t="s">
        <v>115</v>
      </c>
      <c r="E121" s="3">
        <v>0</v>
      </c>
      <c r="F121" s="8">
        <v>53.1</v>
      </c>
      <c r="G121" s="8">
        <f t="shared" si="3"/>
        <v>0</v>
      </c>
    </row>
    <row r="122" spans="1:7" x14ac:dyDescent="0.25">
      <c r="A122" s="14">
        <v>44690</v>
      </c>
      <c r="B122" s="14">
        <v>44689</v>
      </c>
      <c r="C122" s="3">
        <v>87</v>
      </c>
      <c r="D122" s="2" t="s">
        <v>116</v>
      </c>
      <c r="E122" s="3">
        <v>0</v>
      </c>
      <c r="F122" s="8">
        <v>102.7</v>
      </c>
      <c r="G122" s="8">
        <f t="shared" si="3"/>
        <v>0</v>
      </c>
    </row>
    <row r="123" spans="1:7" x14ac:dyDescent="0.25">
      <c r="A123" s="14">
        <v>44690</v>
      </c>
      <c r="B123" s="14">
        <v>44689</v>
      </c>
      <c r="C123" s="3">
        <v>1806</v>
      </c>
      <c r="D123" s="2" t="s">
        <v>117</v>
      </c>
      <c r="E123" s="3">
        <v>450</v>
      </c>
      <c r="F123" s="8">
        <v>39.409999999999997</v>
      </c>
      <c r="G123" s="8">
        <f t="shared" si="3"/>
        <v>17734.5</v>
      </c>
    </row>
    <row r="124" spans="1:7" x14ac:dyDescent="0.25">
      <c r="A124" s="14">
        <v>44690</v>
      </c>
      <c r="B124" s="14">
        <v>44689</v>
      </c>
      <c r="C124" s="3">
        <v>92</v>
      </c>
      <c r="D124" s="2" t="s">
        <v>118</v>
      </c>
      <c r="E124" s="3">
        <v>0</v>
      </c>
      <c r="F124" s="8">
        <v>139.24</v>
      </c>
      <c r="G124" s="8">
        <f t="shared" si="3"/>
        <v>0</v>
      </c>
    </row>
    <row r="125" spans="1:7" x14ac:dyDescent="0.25">
      <c r="A125" s="14">
        <v>44690</v>
      </c>
      <c r="B125" s="14">
        <v>44689</v>
      </c>
      <c r="C125" s="3">
        <v>91</v>
      </c>
      <c r="D125" s="2" t="s">
        <v>119</v>
      </c>
      <c r="E125" s="3">
        <v>80</v>
      </c>
      <c r="F125" s="8">
        <v>93.22</v>
      </c>
      <c r="G125" s="8">
        <f t="shared" si="3"/>
        <v>7457.6</v>
      </c>
    </row>
    <row r="126" spans="1:7" x14ac:dyDescent="0.25">
      <c r="A126" s="14">
        <v>44690</v>
      </c>
      <c r="B126" s="14">
        <v>44689</v>
      </c>
      <c r="C126" s="3">
        <v>2560</v>
      </c>
      <c r="D126" s="2" t="s">
        <v>120</v>
      </c>
      <c r="E126" s="3">
        <v>0</v>
      </c>
      <c r="F126" s="8">
        <v>10.28</v>
      </c>
      <c r="G126" s="8">
        <f t="shared" si="3"/>
        <v>0</v>
      </c>
    </row>
    <row r="127" spans="1:7" x14ac:dyDescent="0.25">
      <c r="A127" s="14">
        <v>44690</v>
      </c>
      <c r="B127" s="14">
        <v>44689</v>
      </c>
      <c r="C127" s="3">
        <v>4829</v>
      </c>
      <c r="D127" s="7" t="s">
        <v>121</v>
      </c>
      <c r="E127" s="3">
        <v>0</v>
      </c>
      <c r="F127" s="8">
        <v>10111.5</v>
      </c>
      <c r="G127" s="8">
        <f t="shared" si="3"/>
        <v>0</v>
      </c>
    </row>
    <row r="128" spans="1:7" x14ac:dyDescent="0.25">
      <c r="A128" s="14">
        <v>44690</v>
      </c>
      <c r="B128" s="14">
        <v>44689</v>
      </c>
      <c r="C128" s="3">
        <v>1446</v>
      </c>
      <c r="D128" s="2" t="s">
        <v>122</v>
      </c>
      <c r="E128" s="3">
        <v>90</v>
      </c>
      <c r="F128" s="8">
        <v>1156.95</v>
      </c>
      <c r="G128" s="8">
        <f t="shared" si="3"/>
        <v>104125.5</v>
      </c>
    </row>
    <row r="129" spans="1:12" x14ac:dyDescent="0.25">
      <c r="A129" s="14">
        <v>44690</v>
      </c>
      <c r="B129" s="14">
        <v>44689</v>
      </c>
      <c r="C129" s="3">
        <v>338</v>
      </c>
      <c r="D129" s="2" t="s">
        <v>123</v>
      </c>
      <c r="E129" s="3">
        <v>180</v>
      </c>
      <c r="F129" s="8">
        <v>1156.95</v>
      </c>
      <c r="G129" s="8">
        <f t="shared" si="3"/>
        <v>208251</v>
      </c>
    </row>
    <row r="130" spans="1:12" x14ac:dyDescent="0.25">
      <c r="A130" s="14">
        <v>44690</v>
      </c>
      <c r="B130" s="14">
        <v>44689</v>
      </c>
      <c r="C130" s="3">
        <v>1281</v>
      </c>
      <c r="D130" s="2" t="s">
        <v>124</v>
      </c>
      <c r="E130" s="3">
        <v>12</v>
      </c>
      <c r="F130" s="8">
        <v>997.1</v>
      </c>
      <c r="G130" s="8">
        <f t="shared" si="3"/>
        <v>11965.2</v>
      </c>
    </row>
    <row r="131" spans="1:12" x14ac:dyDescent="0.25">
      <c r="A131" s="14">
        <v>44690</v>
      </c>
      <c r="B131" s="14">
        <v>44689</v>
      </c>
      <c r="C131" s="3">
        <v>1849</v>
      </c>
      <c r="D131" s="2" t="s">
        <v>124</v>
      </c>
      <c r="E131" s="3">
        <v>150</v>
      </c>
      <c r="F131" s="8">
        <v>1156.95</v>
      </c>
      <c r="G131" s="8">
        <f t="shared" si="3"/>
        <v>173542.5</v>
      </c>
    </row>
    <row r="132" spans="1:12" x14ac:dyDescent="0.25">
      <c r="A132" s="14">
        <v>44690</v>
      </c>
      <c r="B132" s="14">
        <v>44689</v>
      </c>
      <c r="C132" s="3">
        <v>777</v>
      </c>
      <c r="D132" s="2" t="s">
        <v>125</v>
      </c>
      <c r="E132" s="3">
        <v>0</v>
      </c>
      <c r="F132" s="8">
        <v>0</v>
      </c>
      <c r="G132" s="8">
        <f t="shared" si="3"/>
        <v>0</v>
      </c>
    </row>
    <row r="133" spans="1:12" x14ac:dyDescent="0.25">
      <c r="A133" s="14">
        <v>44690</v>
      </c>
      <c r="B133" s="14">
        <v>44689</v>
      </c>
      <c r="C133" s="3">
        <v>776</v>
      </c>
      <c r="D133" s="2" t="s">
        <v>126</v>
      </c>
      <c r="E133" s="3">
        <v>0</v>
      </c>
      <c r="F133" s="8">
        <v>22075.8</v>
      </c>
      <c r="G133" s="8">
        <f t="shared" si="3"/>
        <v>0</v>
      </c>
    </row>
    <row r="134" spans="1:12" x14ac:dyDescent="0.25">
      <c r="A134" s="14">
        <v>44698</v>
      </c>
      <c r="B134" s="14">
        <v>44692</v>
      </c>
      <c r="C134" s="3">
        <v>3823</v>
      </c>
      <c r="D134" s="2" t="s">
        <v>127</v>
      </c>
      <c r="E134" s="3">
        <v>800</v>
      </c>
      <c r="F134" s="8">
        <v>35.4</v>
      </c>
      <c r="G134" s="8">
        <f t="shared" si="3"/>
        <v>28320</v>
      </c>
    </row>
    <row r="135" spans="1:12" x14ac:dyDescent="0.25">
      <c r="A135" s="14">
        <v>44698</v>
      </c>
      <c r="B135" s="14">
        <v>44692</v>
      </c>
      <c r="C135" s="3">
        <v>1351</v>
      </c>
      <c r="D135" s="2" t="s">
        <v>128</v>
      </c>
      <c r="E135" s="3">
        <v>29</v>
      </c>
      <c r="F135" s="8">
        <v>7434</v>
      </c>
      <c r="G135" s="8">
        <f t="shared" si="3"/>
        <v>215586</v>
      </c>
      <c r="K135" s="17"/>
    </row>
    <row r="136" spans="1:12" x14ac:dyDescent="0.25">
      <c r="A136" s="14">
        <v>44698</v>
      </c>
      <c r="B136" s="14">
        <v>44692</v>
      </c>
      <c r="C136" s="3">
        <v>95</v>
      </c>
      <c r="D136" s="2" t="s">
        <v>129</v>
      </c>
      <c r="E136" s="3">
        <v>0</v>
      </c>
      <c r="F136" s="8">
        <v>35.380000000000003</v>
      </c>
      <c r="G136" s="8">
        <f t="shared" si="3"/>
        <v>0</v>
      </c>
    </row>
    <row r="137" spans="1:12" x14ac:dyDescent="0.25">
      <c r="A137" s="14">
        <v>44698</v>
      </c>
      <c r="B137" s="14">
        <v>44692</v>
      </c>
      <c r="C137" s="3">
        <v>568</v>
      </c>
      <c r="D137" s="2" t="s">
        <v>130</v>
      </c>
      <c r="E137" s="6">
        <v>1600</v>
      </c>
      <c r="F137" s="8">
        <v>55</v>
      </c>
      <c r="G137" s="8">
        <f t="shared" si="3"/>
        <v>88000</v>
      </c>
    </row>
    <row r="138" spans="1:12" x14ac:dyDescent="0.25">
      <c r="A138" s="14">
        <v>44698</v>
      </c>
      <c r="B138" s="14">
        <v>44692</v>
      </c>
      <c r="C138" s="3">
        <v>730</v>
      </c>
      <c r="D138" s="2" t="s">
        <v>131</v>
      </c>
      <c r="E138" s="3">
        <v>20</v>
      </c>
      <c r="F138" s="8">
        <v>0.5</v>
      </c>
      <c r="G138" s="8">
        <f t="shared" ref="G138:G170" si="4">E138*F138</f>
        <v>10</v>
      </c>
    </row>
    <row r="139" spans="1:12" x14ac:dyDescent="0.25">
      <c r="A139" s="14">
        <v>44698</v>
      </c>
      <c r="B139" s="14">
        <v>44692</v>
      </c>
      <c r="C139" s="3">
        <v>3827</v>
      </c>
      <c r="D139" s="2" t="s">
        <v>132</v>
      </c>
      <c r="E139" s="3">
        <v>0</v>
      </c>
      <c r="F139" s="8">
        <v>648.53</v>
      </c>
      <c r="G139" s="8">
        <f t="shared" si="4"/>
        <v>0</v>
      </c>
    </row>
    <row r="140" spans="1:12" x14ac:dyDescent="0.25">
      <c r="A140" s="14">
        <v>44698</v>
      </c>
      <c r="B140" s="14">
        <v>44692</v>
      </c>
      <c r="C140" s="3">
        <v>1787</v>
      </c>
      <c r="D140" s="2" t="s">
        <v>133</v>
      </c>
      <c r="E140" s="3">
        <v>10</v>
      </c>
      <c r="F140" s="8">
        <v>12741.64</v>
      </c>
      <c r="G140" s="8">
        <f t="shared" si="4"/>
        <v>127416.4</v>
      </c>
      <c r="J140" s="17"/>
    </row>
    <row r="141" spans="1:12" x14ac:dyDescent="0.25">
      <c r="A141" s="14">
        <v>44698</v>
      </c>
      <c r="B141" s="14">
        <v>44692</v>
      </c>
      <c r="C141" s="3">
        <v>106</v>
      </c>
      <c r="D141" s="2" t="s">
        <v>134</v>
      </c>
      <c r="E141" s="3">
        <v>0</v>
      </c>
      <c r="F141" s="8">
        <v>2450.5</v>
      </c>
      <c r="G141" s="8">
        <f t="shared" si="4"/>
        <v>0</v>
      </c>
    </row>
    <row r="142" spans="1:12" x14ac:dyDescent="0.25">
      <c r="A142" s="14">
        <v>44698</v>
      </c>
      <c r="B142" s="14">
        <v>44692</v>
      </c>
      <c r="C142" s="3">
        <v>107</v>
      </c>
      <c r="D142" s="2" t="s">
        <v>135</v>
      </c>
      <c r="E142" s="3">
        <v>0</v>
      </c>
      <c r="F142" s="8">
        <v>1591.82</v>
      </c>
      <c r="G142" s="8">
        <f t="shared" si="4"/>
        <v>0</v>
      </c>
    </row>
    <row r="143" spans="1:12" x14ac:dyDescent="0.25">
      <c r="A143" s="14">
        <v>45009</v>
      </c>
      <c r="B143" s="14">
        <v>45005</v>
      </c>
      <c r="C143" s="3">
        <v>3441</v>
      </c>
      <c r="D143" s="2" t="s">
        <v>136</v>
      </c>
      <c r="E143" s="3">
        <v>200</v>
      </c>
      <c r="F143" s="8">
        <v>30</v>
      </c>
      <c r="G143" s="8">
        <f t="shared" si="4"/>
        <v>6000</v>
      </c>
      <c r="L143" s="17"/>
    </row>
    <row r="144" spans="1:12" x14ac:dyDescent="0.25">
      <c r="A144" s="14">
        <v>44705</v>
      </c>
      <c r="B144" s="14">
        <v>44701</v>
      </c>
      <c r="C144" s="3">
        <v>3439</v>
      </c>
      <c r="D144" s="2" t="s">
        <v>137</v>
      </c>
      <c r="E144" s="3">
        <v>800</v>
      </c>
      <c r="F144" s="8">
        <v>30</v>
      </c>
      <c r="G144" s="8">
        <f t="shared" si="4"/>
        <v>24000</v>
      </c>
    </row>
    <row r="145" spans="1:7" x14ac:dyDescent="0.25">
      <c r="A145" s="14">
        <v>45009</v>
      </c>
      <c r="B145" s="14">
        <v>45005</v>
      </c>
      <c r="C145" s="3">
        <v>3440</v>
      </c>
      <c r="D145" s="2" t="s">
        <v>138</v>
      </c>
      <c r="E145" s="6">
        <v>3000</v>
      </c>
      <c r="F145" s="8">
        <v>30</v>
      </c>
      <c r="G145" s="8">
        <f t="shared" si="4"/>
        <v>90000</v>
      </c>
    </row>
    <row r="146" spans="1:7" s="1" customFormat="1" x14ac:dyDescent="0.25">
      <c r="A146" s="14">
        <v>44964</v>
      </c>
      <c r="B146" s="14">
        <v>44961</v>
      </c>
      <c r="C146" s="3">
        <v>78</v>
      </c>
      <c r="D146" s="2" t="s">
        <v>966</v>
      </c>
      <c r="E146" s="6">
        <v>25</v>
      </c>
      <c r="F146" s="8">
        <v>255.84</v>
      </c>
      <c r="G146" s="8">
        <f t="shared" si="4"/>
        <v>6396</v>
      </c>
    </row>
    <row r="147" spans="1:7" x14ac:dyDescent="0.25">
      <c r="A147" s="14">
        <v>44951</v>
      </c>
      <c r="B147" s="14">
        <v>44950</v>
      </c>
      <c r="C147" s="3">
        <v>4115</v>
      </c>
      <c r="D147" s="2" t="s">
        <v>139</v>
      </c>
      <c r="E147" s="3">
        <v>60</v>
      </c>
      <c r="F147" s="8">
        <v>97</v>
      </c>
      <c r="G147" s="8">
        <f t="shared" si="4"/>
        <v>5820</v>
      </c>
    </row>
    <row r="148" spans="1:7" x14ac:dyDescent="0.25">
      <c r="A148" s="14">
        <v>44936</v>
      </c>
      <c r="B148" s="14">
        <v>44935</v>
      </c>
      <c r="C148" s="3">
        <v>4412</v>
      </c>
      <c r="D148" s="2" t="s">
        <v>140</v>
      </c>
      <c r="E148" s="3">
        <v>480</v>
      </c>
      <c r="F148" s="8">
        <v>1471.75</v>
      </c>
      <c r="G148" s="8">
        <f t="shared" si="4"/>
        <v>706440</v>
      </c>
    </row>
    <row r="149" spans="1:7" x14ac:dyDescent="0.25">
      <c r="A149" s="14">
        <v>44942</v>
      </c>
      <c r="B149" s="14">
        <v>44939</v>
      </c>
      <c r="C149" s="3">
        <v>1689</v>
      </c>
      <c r="D149" s="2" t="s">
        <v>141</v>
      </c>
      <c r="E149" s="3">
        <v>0</v>
      </c>
      <c r="F149" s="8">
        <v>500</v>
      </c>
      <c r="G149" s="8">
        <f t="shared" si="4"/>
        <v>0</v>
      </c>
    </row>
    <row r="150" spans="1:7" x14ac:dyDescent="0.25">
      <c r="A150" s="14">
        <v>44942</v>
      </c>
      <c r="B150" s="14">
        <v>44939</v>
      </c>
      <c r="C150" s="3">
        <v>111</v>
      </c>
      <c r="D150" s="7" t="s">
        <v>142</v>
      </c>
      <c r="E150" s="3">
        <v>300</v>
      </c>
      <c r="F150" s="8">
        <v>35</v>
      </c>
      <c r="G150" s="8">
        <f t="shared" si="4"/>
        <v>10500</v>
      </c>
    </row>
    <row r="151" spans="1:7" x14ac:dyDescent="0.25">
      <c r="A151" s="14">
        <v>44942</v>
      </c>
      <c r="B151" s="14">
        <v>44939</v>
      </c>
      <c r="C151" s="3">
        <v>113</v>
      </c>
      <c r="D151" s="2" t="s">
        <v>143</v>
      </c>
      <c r="E151" s="6">
        <v>2700</v>
      </c>
      <c r="F151" s="8">
        <v>35.159999999999997</v>
      </c>
      <c r="G151" s="8">
        <f t="shared" si="4"/>
        <v>94931.999999999985</v>
      </c>
    </row>
    <row r="152" spans="1:7" x14ac:dyDescent="0.25">
      <c r="A152" s="14">
        <v>44942</v>
      </c>
      <c r="B152" s="14">
        <v>44939</v>
      </c>
      <c r="C152" s="3">
        <v>112</v>
      </c>
      <c r="D152" s="2" t="s">
        <v>144</v>
      </c>
      <c r="E152" s="3">
        <v>0</v>
      </c>
      <c r="F152" s="8">
        <v>35.159999999999997</v>
      </c>
      <c r="G152" s="8">
        <f t="shared" si="4"/>
        <v>0</v>
      </c>
    </row>
    <row r="153" spans="1:7" x14ac:dyDescent="0.25">
      <c r="A153" s="14">
        <v>44942</v>
      </c>
      <c r="B153" s="14">
        <v>44939</v>
      </c>
      <c r="C153" s="3">
        <v>3453</v>
      </c>
      <c r="D153" s="2" t="s">
        <v>145</v>
      </c>
      <c r="E153" s="3">
        <v>0</v>
      </c>
      <c r="F153" s="8">
        <v>10.85</v>
      </c>
      <c r="G153" s="8">
        <f t="shared" si="4"/>
        <v>0</v>
      </c>
    </row>
    <row r="154" spans="1:7" x14ac:dyDescent="0.25">
      <c r="A154" s="14">
        <v>44942</v>
      </c>
      <c r="B154" s="14">
        <v>44939</v>
      </c>
      <c r="C154" s="3">
        <v>3452</v>
      </c>
      <c r="D154" s="2" t="s">
        <v>146</v>
      </c>
      <c r="E154" s="3">
        <v>0</v>
      </c>
      <c r="F154" s="8">
        <v>10.85</v>
      </c>
      <c r="G154" s="8">
        <f t="shared" si="4"/>
        <v>0</v>
      </c>
    </row>
    <row r="155" spans="1:7" x14ac:dyDescent="0.25">
      <c r="A155" s="14">
        <v>44942</v>
      </c>
      <c r="B155" s="14">
        <v>44939</v>
      </c>
      <c r="C155" s="3">
        <v>104</v>
      </c>
      <c r="D155" s="2" t="s">
        <v>147</v>
      </c>
      <c r="E155" s="3">
        <v>13</v>
      </c>
      <c r="F155" s="8">
        <v>2751</v>
      </c>
      <c r="G155" s="8">
        <f t="shared" si="4"/>
        <v>35763</v>
      </c>
    </row>
    <row r="156" spans="1:7" x14ac:dyDescent="0.25">
      <c r="A156" s="14">
        <v>44942</v>
      </c>
      <c r="B156" s="14">
        <v>44939</v>
      </c>
      <c r="C156" s="3">
        <v>103</v>
      </c>
      <c r="D156" s="2" t="s">
        <v>148</v>
      </c>
      <c r="E156" s="3">
        <v>25</v>
      </c>
      <c r="F156" s="8">
        <v>5065.74</v>
      </c>
      <c r="G156" s="8">
        <f t="shared" si="4"/>
        <v>126643.5</v>
      </c>
    </row>
    <row r="157" spans="1:7" x14ac:dyDescent="0.25">
      <c r="A157" s="14">
        <v>44942</v>
      </c>
      <c r="B157" s="14">
        <v>44939</v>
      </c>
      <c r="C157" s="3">
        <v>108</v>
      </c>
      <c r="D157" s="2" t="s">
        <v>149</v>
      </c>
      <c r="E157" s="3">
        <v>6</v>
      </c>
      <c r="F157" s="8">
        <v>6450</v>
      </c>
      <c r="G157" s="8">
        <f t="shared" si="4"/>
        <v>38700</v>
      </c>
    </row>
    <row r="158" spans="1:7" x14ac:dyDescent="0.25">
      <c r="A158" s="14">
        <v>44942</v>
      </c>
      <c r="B158" s="14">
        <v>44939</v>
      </c>
      <c r="C158" s="3">
        <v>2205</v>
      </c>
      <c r="D158" s="2" t="s">
        <v>150</v>
      </c>
      <c r="E158" s="3">
        <v>9</v>
      </c>
      <c r="F158" s="8">
        <v>4860</v>
      </c>
      <c r="G158" s="8">
        <f t="shared" si="4"/>
        <v>43740</v>
      </c>
    </row>
    <row r="159" spans="1:7" x14ac:dyDescent="0.25">
      <c r="A159" s="14">
        <v>44942</v>
      </c>
      <c r="B159" s="14">
        <v>44939</v>
      </c>
      <c r="C159" s="3">
        <v>3778</v>
      </c>
      <c r="D159" s="2" t="s">
        <v>151</v>
      </c>
      <c r="E159" s="3">
        <v>80</v>
      </c>
      <c r="F159" s="8">
        <v>550</v>
      </c>
      <c r="G159" s="8">
        <f t="shared" si="4"/>
        <v>44000</v>
      </c>
    </row>
    <row r="160" spans="1:7" x14ac:dyDescent="0.25">
      <c r="A160" s="14">
        <v>44942</v>
      </c>
      <c r="B160" s="14">
        <v>44939</v>
      </c>
      <c r="C160" s="3">
        <v>1870</v>
      </c>
      <c r="D160" s="2" t="s">
        <v>152</v>
      </c>
      <c r="E160" s="3">
        <v>70</v>
      </c>
      <c r="F160" s="8">
        <v>1885.64</v>
      </c>
      <c r="G160" s="8">
        <f t="shared" si="4"/>
        <v>131994.80000000002</v>
      </c>
    </row>
    <row r="161" spans="1:13" x14ac:dyDescent="0.25">
      <c r="A161" s="14">
        <v>44942</v>
      </c>
      <c r="B161" s="14">
        <v>44939</v>
      </c>
      <c r="C161" s="3">
        <v>115</v>
      </c>
      <c r="D161" s="2" t="s">
        <v>153</v>
      </c>
      <c r="E161" s="3">
        <v>0</v>
      </c>
      <c r="F161" s="8">
        <v>30.63</v>
      </c>
      <c r="G161" s="8">
        <f t="shared" si="4"/>
        <v>0</v>
      </c>
    </row>
    <row r="162" spans="1:13" x14ac:dyDescent="0.25">
      <c r="A162" s="14">
        <v>44942</v>
      </c>
      <c r="B162" s="14">
        <v>44939</v>
      </c>
      <c r="C162" s="3">
        <v>4944</v>
      </c>
      <c r="D162" s="2" t="s">
        <v>154</v>
      </c>
      <c r="E162" s="3">
        <v>0</v>
      </c>
      <c r="F162" s="8">
        <v>30.63</v>
      </c>
      <c r="G162" s="8">
        <f t="shared" si="4"/>
        <v>0</v>
      </c>
    </row>
    <row r="163" spans="1:13" x14ac:dyDescent="0.25">
      <c r="A163" s="14">
        <v>44942</v>
      </c>
      <c r="B163" s="14">
        <v>44939</v>
      </c>
      <c r="C163" s="3">
        <v>1681</v>
      </c>
      <c r="D163" s="2" t="s">
        <v>155</v>
      </c>
      <c r="E163" s="3">
        <v>0</v>
      </c>
      <c r="F163" s="8">
        <v>2390</v>
      </c>
      <c r="G163" s="8">
        <f t="shared" si="4"/>
        <v>0</v>
      </c>
    </row>
    <row r="164" spans="1:13" x14ac:dyDescent="0.25">
      <c r="A164" s="14">
        <v>44942</v>
      </c>
      <c r="B164" s="14">
        <v>44939</v>
      </c>
      <c r="C164" s="3">
        <v>5098</v>
      </c>
      <c r="D164" s="7" t="s">
        <v>915</v>
      </c>
      <c r="E164" s="3">
        <v>500</v>
      </c>
      <c r="F164" s="8">
        <v>39.64</v>
      </c>
      <c r="G164" s="8">
        <f t="shared" si="4"/>
        <v>19820</v>
      </c>
    </row>
    <row r="165" spans="1:13" x14ac:dyDescent="0.25">
      <c r="A165" s="14">
        <v>44942</v>
      </c>
      <c r="B165" s="14">
        <v>44939</v>
      </c>
      <c r="C165" s="3">
        <v>116</v>
      </c>
      <c r="D165" s="7" t="s">
        <v>156</v>
      </c>
      <c r="E165" s="3">
        <v>400</v>
      </c>
      <c r="F165" s="8">
        <v>9.5</v>
      </c>
      <c r="G165" s="8">
        <f t="shared" si="4"/>
        <v>3800</v>
      </c>
    </row>
    <row r="166" spans="1:13" x14ac:dyDescent="0.25">
      <c r="A166" s="14">
        <v>44942</v>
      </c>
      <c r="B166" s="14">
        <v>44939</v>
      </c>
      <c r="C166" s="3">
        <v>4843</v>
      </c>
      <c r="D166" s="2" t="s">
        <v>157</v>
      </c>
      <c r="E166" s="3">
        <v>0</v>
      </c>
      <c r="F166" s="8">
        <v>80</v>
      </c>
      <c r="G166" s="8">
        <f t="shared" si="4"/>
        <v>0</v>
      </c>
    </row>
    <row r="167" spans="1:13" x14ac:dyDescent="0.25">
      <c r="A167" s="14">
        <v>44726</v>
      </c>
      <c r="B167" s="14">
        <v>44719</v>
      </c>
      <c r="C167" s="3">
        <v>2070</v>
      </c>
      <c r="D167" s="2" t="s">
        <v>158</v>
      </c>
      <c r="E167" s="3">
        <v>1</v>
      </c>
      <c r="F167" s="8">
        <v>578.20000000000005</v>
      </c>
      <c r="G167" s="8">
        <f t="shared" si="4"/>
        <v>578.20000000000005</v>
      </c>
      <c r="M167" s="17"/>
    </row>
    <row r="168" spans="1:13" x14ac:dyDescent="0.25">
      <c r="A168" s="14">
        <v>44726</v>
      </c>
      <c r="B168" s="14">
        <v>44719</v>
      </c>
      <c r="C168" s="3">
        <v>1962</v>
      </c>
      <c r="D168" s="2" t="s">
        <v>159</v>
      </c>
      <c r="E168" s="3">
        <v>580</v>
      </c>
      <c r="F168" s="8">
        <v>41.88</v>
      </c>
      <c r="G168" s="8">
        <f t="shared" si="4"/>
        <v>24290.400000000001</v>
      </c>
    </row>
    <row r="169" spans="1:13" x14ac:dyDescent="0.25">
      <c r="A169" s="14">
        <v>44726</v>
      </c>
      <c r="B169" s="14">
        <v>44719</v>
      </c>
      <c r="C169" s="3">
        <v>119</v>
      </c>
      <c r="D169" s="2" t="s">
        <v>160</v>
      </c>
      <c r="E169" s="3">
        <v>570</v>
      </c>
      <c r="F169" s="8">
        <v>69</v>
      </c>
      <c r="G169" s="8">
        <f t="shared" si="4"/>
        <v>39330</v>
      </c>
    </row>
    <row r="170" spans="1:13" x14ac:dyDescent="0.25">
      <c r="A170" s="14">
        <v>44726</v>
      </c>
      <c r="B170" s="14">
        <v>44719</v>
      </c>
      <c r="C170" s="3">
        <v>118</v>
      </c>
      <c r="D170" s="2" t="s">
        <v>161</v>
      </c>
      <c r="E170" s="6">
        <v>1550</v>
      </c>
      <c r="F170" s="8">
        <v>35.58</v>
      </c>
      <c r="G170" s="8">
        <f t="shared" si="4"/>
        <v>55149</v>
      </c>
    </row>
    <row r="171" spans="1:13" x14ac:dyDescent="0.25">
      <c r="A171" s="14">
        <v>44726</v>
      </c>
      <c r="B171" s="14">
        <v>44719</v>
      </c>
      <c r="C171" s="3">
        <v>1015</v>
      </c>
      <c r="D171" s="2" t="s">
        <v>162</v>
      </c>
      <c r="E171" s="3">
        <v>0</v>
      </c>
      <c r="F171" s="8">
        <v>275</v>
      </c>
      <c r="G171" s="8">
        <f t="shared" ref="G171:G203" si="5">E171*F171</f>
        <v>0</v>
      </c>
    </row>
    <row r="172" spans="1:13" x14ac:dyDescent="0.25">
      <c r="A172" s="14">
        <v>44726</v>
      </c>
      <c r="B172" s="14">
        <v>44719</v>
      </c>
      <c r="C172" s="3">
        <v>121</v>
      </c>
      <c r="D172" s="2" t="s">
        <v>163</v>
      </c>
      <c r="E172" s="6">
        <v>1600</v>
      </c>
      <c r="F172" s="8">
        <v>10.25</v>
      </c>
      <c r="G172" s="8">
        <f t="shared" si="5"/>
        <v>16400</v>
      </c>
    </row>
    <row r="173" spans="1:13" x14ac:dyDescent="0.25">
      <c r="A173" s="14">
        <v>44726</v>
      </c>
      <c r="B173" s="14">
        <v>44719</v>
      </c>
      <c r="C173" s="3">
        <v>1169</v>
      </c>
      <c r="D173" s="2" t="s">
        <v>164</v>
      </c>
      <c r="E173" s="3">
        <v>0</v>
      </c>
      <c r="F173" s="8">
        <v>27.95</v>
      </c>
      <c r="G173" s="8">
        <f t="shared" si="5"/>
        <v>0</v>
      </c>
    </row>
    <row r="174" spans="1:13" x14ac:dyDescent="0.25">
      <c r="A174" s="14">
        <v>44726</v>
      </c>
      <c r="B174" s="14">
        <v>44719</v>
      </c>
      <c r="C174" s="3">
        <v>2491</v>
      </c>
      <c r="D174" s="2" t="s">
        <v>165</v>
      </c>
      <c r="E174" s="3">
        <v>4</v>
      </c>
      <c r="F174" s="8">
        <v>1800</v>
      </c>
      <c r="G174" s="8">
        <f t="shared" si="5"/>
        <v>7200</v>
      </c>
    </row>
    <row r="175" spans="1:13" x14ac:dyDescent="0.25">
      <c r="A175" s="14">
        <v>44726</v>
      </c>
      <c r="B175" s="14">
        <v>44719</v>
      </c>
      <c r="C175" s="3">
        <v>3222</v>
      </c>
      <c r="D175" s="2" t="s">
        <v>166</v>
      </c>
      <c r="E175" s="3">
        <v>2</v>
      </c>
      <c r="F175" s="8">
        <v>1695</v>
      </c>
      <c r="G175" s="8">
        <f t="shared" si="5"/>
        <v>3390</v>
      </c>
    </row>
    <row r="176" spans="1:13" x14ac:dyDescent="0.25">
      <c r="A176" s="14">
        <v>44726</v>
      </c>
      <c r="B176" s="14">
        <v>44719</v>
      </c>
      <c r="C176" s="3">
        <v>3228</v>
      </c>
      <c r="D176" s="2" t="s">
        <v>167</v>
      </c>
      <c r="E176" s="3">
        <v>2</v>
      </c>
      <c r="F176" s="8">
        <v>1499.99</v>
      </c>
      <c r="G176" s="8">
        <f t="shared" si="5"/>
        <v>2999.98</v>
      </c>
    </row>
    <row r="177" spans="1:7" x14ac:dyDescent="0.25">
      <c r="A177" s="14">
        <v>44726</v>
      </c>
      <c r="B177" s="14">
        <v>44719</v>
      </c>
      <c r="C177" s="3">
        <v>122</v>
      </c>
      <c r="D177" s="2" t="s">
        <v>168</v>
      </c>
      <c r="E177" s="3">
        <v>0</v>
      </c>
      <c r="F177" s="8">
        <v>88.67</v>
      </c>
      <c r="G177" s="8">
        <f t="shared" si="5"/>
        <v>0</v>
      </c>
    </row>
    <row r="178" spans="1:7" x14ac:dyDescent="0.25">
      <c r="A178" s="14">
        <v>44726</v>
      </c>
      <c r="B178" s="14">
        <v>44719</v>
      </c>
      <c r="C178" s="3">
        <v>3275</v>
      </c>
      <c r="D178" s="2" t="s">
        <v>169</v>
      </c>
      <c r="E178" s="3">
        <v>180</v>
      </c>
      <c r="F178" s="8">
        <v>55.2</v>
      </c>
      <c r="G178" s="8">
        <f t="shared" si="5"/>
        <v>9936</v>
      </c>
    </row>
    <row r="179" spans="1:7" x14ac:dyDescent="0.25">
      <c r="A179" s="14">
        <v>44726</v>
      </c>
      <c r="B179" s="14">
        <v>44719</v>
      </c>
      <c r="C179" s="3">
        <v>759</v>
      </c>
      <c r="D179" s="2" t="s">
        <v>170</v>
      </c>
      <c r="E179" s="3">
        <v>0</v>
      </c>
      <c r="F179" s="8">
        <v>0</v>
      </c>
      <c r="G179" s="8">
        <f t="shared" si="5"/>
        <v>0</v>
      </c>
    </row>
    <row r="180" spans="1:7" x14ac:dyDescent="0.25">
      <c r="A180" s="14">
        <v>44726</v>
      </c>
      <c r="B180" s="14">
        <v>44719</v>
      </c>
      <c r="C180" s="3">
        <v>758</v>
      </c>
      <c r="D180" s="2" t="s">
        <v>171</v>
      </c>
      <c r="E180" s="3">
        <v>0</v>
      </c>
      <c r="F180" s="8">
        <v>21160</v>
      </c>
      <c r="G180" s="8">
        <f t="shared" si="5"/>
        <v>0</v>
      </c>
    </row>
    <row r="181" spans="1:7" x14ac:dyDescent="0.25">
      <c r="A181" s="14">
        <v>44726</v>
      </c>
      <c r="B181" s="14">
        <v>44719</v>
      </c>
      <c r="C181" s="3">
        <v>1406</v>
      </c>
      <c r="D181" s="2" t="s">
        <v>172</v>
      </c>
      <c r="E181" s="3">
        <v>0</v>
      </c>
      <c r="F181" s="8">
        <v>11.8</v>
      </c>
      <c r="G181" s="8">
        <f t="shared" si="5"/>
        <v>0</v>
      </c>
    </row>
    <row r="182" spans="1:7" x14ac:dyDescent="0.25">
      <c r="A182" s="14">
        <v>44726</v>
      </c>
      <c r="B182" s="14">
        <v>44719</v>
      </c>
      <c r="C182" s="3">
        <v>25</v>
      </c>
      <c r="D182" s="2" t="s">
        <v>173</v>
      </c>
      <c r="E182" s="3">
        <v>750</v>
      </c>
      <c r="F182" s="8">
        <v>43.75</v>
      </c>
      <c r="G182" s="8">
        <f t="shared" si="5"/>
        <v>32812.5</v>
      </c>
    </row>
    <row r="183" spans="1:7" x14ac:dyDescent="0.25">
      <c r="A183" s="14">
        <v>44726</v>
      </c>
      <c r="B183" s="14">
        <v>44719</v>
      </c>
      <c r="C183" s="3">
        <v>125</v>
      </c>
      <c r="D183" s="2" t="s">
        <v>174</v>
      </c>
      <c r="E183" s="3">
        <v>202</v>
      </c>
      <c r="F183" s="8">
        <v>260</v>
      </c>
      <c r="G183" s="8">
        <f t="shared" si="5"/>
        <v>52520</v>
      </c>
    </row>
    <row r="184" spans="1:7" x14ac:dyDescent="0.25">
      <c r="A184" s="14">
        <v>44733</v>
      </c>
      <c r="B184" s="14">
        <v>44728</v>
      </c>
      <c r="C184" s="3">
        <v>4583</v>
      </c>
      <c r="D184" s="7" t="s">
        <v>175</v>
      </c>
      <c r="E184" s="3">
        <v>960</v>
      </c>
      <c r="F184" s="8">
        <v>35</v>
      </c>
      <c r="G184" s="8">
        <f t="shared" si="5"/>
        <v>33600</v>
      </c>
    </row>
    <row r="185" spans="1:7" x14ac:dyDescent="0.25">
      <c r="A185" s="14">
        <v>44733</v>
      </c>
      <c r="B185" s="14">
        <v>44728</v>
      </c>
      <c r="C185" s="3">
        <v>791</v>
      </c>
      <c r="D185" s="7" t="s">
        <v>176</v>
      </c>
      <c r="E185" s="6">
        <v>2250</v>
      </c>
      <c r="F185" s="8">
        <v>75</v>
      </c>
      <c r="G185" s="8">
        <f t="shared" si="5"/>
        <v>168750</v>
      </c>
    </row>
    <row r="186" spans="1:7" x14ac:dyDescent="0.25">
      <c r="A186" s="14">
        <v>44733</v>
      </c>
      <c r="B186" s="14">
        <v>44728</v>
      </c>
      <c r="C186" s="3">
        <v>4358</v>
      </c>
      <c r="D186" s="2" t="s">
        <v>177</v>
      </c>
      <c r="E186" s="3">
        <v>0</v>
      </c>
      <c r="F186" s="8">
        <v>6.41</v>
      </c>
      <c r="G186" s="8">
        <f t="shared" si="5"/>
        <v>0</v>
      </c>
    </row>
    <row r="187" spans="1:7" x14ac:dyDescent="0.25">
      <c r="A187" s="14">
        <v>44733</v>
      </c>
      <c r="B187" s="14">
        <v>44728</v>
      </c>
      <c r="C187" s="3">
        <v>578</v>
      </c>
      <c r="D187" s="2" t="s">
        <v>178</v>
      </c>
      <c r="E187" s="6">
        <v>2210</v>
      </c>
      <c r="F187" s="8">
        <v>53.65</v>
      </c>
      <c r="G187" s="8">
        <f t="shared" si="5"/>
        <v>118566.5</v>
      </c>
    </row>
    <row r="188" spans="1:7" x14ac:dyDescent="0.25">
      <c r="A188" s="14">
        <v>44733</v>
      </c>
      <c r="B188" s="14">
        <v>44728</v>
      </c>
      <c r="C188" s="3">
        <v>585</v>
      </c>
      <c r="D188" s="2" t="s">
        <v>179</v>
      </c>
      <c r="E188" s="3">
        <v>800</v>
      </c>
      <c r="F188" s="8">
        <v>22</v>
      </c>
      <c r="G188" s="8">
        <f t="shared" si="5"/>
        <v>17600</v>
      </c>
    </row>
    <row r="189" spans="1:7" x14ac:dyDescent="0.25">
      <c r="A189" s="14">
        <v>44733</v>
      </c>
      <c r="B189" s="14">
        <v>44728</v>
      </c>
      <c r="C189" s="3">
        <v>135</v>
      </c>
      <c r="D189" s="2" t="s">
        <v>180</v>
      </c>
      <c r="E189" s="3">
        <v>625</v>
      </c>
      <c r="F189" s="8">
        <v>1.32</v>
      </c>
      <c r="G189" s="8">
        <f t="shared" si="5"/>
        <v>825</v>
      </c>
    </row>
    <row r="190" spans="1:7" x14ac:dyDescent="0.25">
      <c r="A190" s="14">
        <v>44733</v>
      </c>
      <c r="B190" s="14">
        <v>44728</v>
      </c>
      <c r="C190" s="3">
        <v>1752</v>
      </c>
      <c r="D190" s="2" t="s">
        <v>181</v>
      </c>
      <c r="E190" s="3">
        <v>0</v>
      </c>
      <c r="F190" s="8">
        <v>97.26</v>
      </c>
      <c r="G190" s="8">
        <f t="shared" si="5"/>
        <v>0</v>
      </c>
    </row>
    <row r="191" spans="1:7" s="1" customFormat="1" x14ac:dyDescent="0.25">
      <c r="A191" s="14">
        <v>44733</v>
      </c>
      <c r="B191" s="14">
        <v>44728</v>
      </c>
      <c r="C191" s="3">
        <v>3449</v>
      </c>
      <c r="D191" s="2" t="s">
        <v>968</v>
      </c>
      <c r="E191" s="3">
        <v>250</v>
      </c>
      <c r="F191" s="8">
        <v>22.46</v>
      </c>
      <c r="G191" s="8">
        <f>E191*F191</f>
        <v>5615</v>
      </c>
    </row>
    <row r="192" spans="1:7" x14ac:dyDescent="0.25">
      <c r="A192" s="14">
        <v>44733</v>
      </c>
      <c r="B192" s="14">
        <v>44728</v>
      </c>
      <c r="C192" s="3">
        <v>143</v>
      </c>
      <c r="D192" s="2" t="s">
        <v>182</v>
      </c>
      <c r="E192" s="3">
        <v>0</v>
      </c>
      <c r="F192" s="8">
        <v>23</v>
      </c>
      <c r="G192" s="8">
        <f t="shared" si="5"/>
        <v>0</v>
      </c>
    </row>
    <row r="193" spans="1:12" x14ac:dyDescent="0.25">
      <c r="A193" s="14">
        <v>44733</v>
      </c>
      <c r="B193" s="14">
        <v>44728</v>
      </c>
      <c r="C193" s="3">
        <v>131</v>
      </c>
      <c r="D193" s="2" t="s">
        <v>183</v>
      </c>
      <c r="E193" s="3">
        <v>79</v>
      </c>
      <c r="F193" s="8">
        <v>1180</v>
      </c>
      <c r="G193" s="8">
        <f t="shared" si="5"/>
        <v>93220</v>
      </c>
      <c r="J193" s="17"/>
      <c r="L193" s="17"/>
    </row>
    <row r="194" spans="1:12" x14ac:dyDescent="0.25">
      <c r="A194" s="14">
        <v>44733</v>
      </c>
      <c r="B194" s="14">
        <v>44728</v>
      </c>
      <c r="C194" s="3">
        <v>2097</v>
      </c>
      <c r="D194" s="2" t="s">
        <v>184</v>
      </c>
      <c r="E194" s="3">
        <v>30</v>
      </c>
      <c r="F194" s="8">
        <v>194.7</v>
      </c>
      <c r="G194" s="8">
        <f t="shared" si="5"/>
        <v>5841</v>
      </c>
    </row>
    <row r="195" spans="1:12" x14ac:dyDescent="0.25">
      <c r="A195" s="14">
        <v>44733</v>
      </c>
      <c r="B195" s="14">
        <v>44728</v>
      </c>
      <c r="C195" s="3">
        <v>469</v>
      </c>
      <c r="D195" s="2" t="s">
        <v>927</v>
      </c>
      <c r="E195" s="3">
        <v>0</v>
      </c>
      <c r="F195" s="8">
        <v>1.1299999999999999</v>
      </c>
      <c r="G195" s="8">
        <f t="shared" si="5"/>
        <v>0</v>
      </c>
    </row>
    <row r="196" spans="1:12" x14ac:dyDescent="0.25">
      <c r="A196" s="14">
        <v>45009</v>
      </c>
      <c r="B196" s="14">
        <v>45007</v>
      </c>
      <c r="C196" s="3">
        <v>1800</v>
      </c>
      <c r="D196" s="2" t="s">
        <v>185</v>
      </c>
      <c r="E196" s="6">
        <v>6600</v>
      </c>
      <c r="F196" s="8">
        <v>3.3</v>
      </c>
      <c r="G196" s="8">
        <f t="shared" si="5"/>
        <v>21780</v>
      </c>
    </row>
    <row r="197" spans="1:12" x14ac:dyDescent="0.25">
      <c r="A197" s="14">
        <v>44844</v>
      </c>
      <c r="B197" s="14">
        <v>44838</v>
      </c>
      <c r="C197" s="3">
        <v>1549</v>
      </c>
      <c r="D197" s="2" t="s">
        <v>186</v>
      </c>
      <c r="E197" s="3">
        <v>52</v>
      </c>
      <c r="F197" s="8">
        <v>70.84</v>
      </c>
      <c r="G197" s="8">
        <f t="shared" si="5"/>
        <v>3683.6800000000003</v>
      </c>
    </row>
    <row r="198" spans="1:12" x14ac:dyDescent="0.25">
      <c r="A198" s="14">
        <v>44844</v>
      </c>
      <c r="B198" s="14">
        <v>44838</v>
      </c>
      <c r="C198" s="3">
        <v>151</v>
      </c>
      <c r="D198" s="2" t="s">
        <v>187</v>
      </c>
      <c r="E198" s="3">
        <v>0</v>
      </c>
      <c r="F198" s="8">
        <v>115</v>
      </c>
      <c r="G198" s="8">
        <f t="shared" si="5"/>
        <v>0</v>
      </c>
    </row>
    <row r="199" spans="1:12" x14ac:dyDescent="0.25">
      <c r="A199" s="14">
        <v>44844</v>
      </c>
      <c r="B199" s="14">
        <v>44838</v>
      </c>
      <c r="C199" s="3">
        <v>4535</v>
      </c>
      <c r="D199" s="2" t="s">
        <v>188</v>
      </c>
      <c r="E199" s="3">
        <v>13</v>
      </c>
      <c r="F199" s="8">
        <v>26.19</v>
      </c>
      <c r="G199" s="8">
        <f t="shared" si="5"/>
        <v>340.47</v>
      </c>
    </row>
    <row r="200" spans="1:12" x14ac:dyDescent="0.25">
      <c r="A200" s="14">
        <v>44844</v>
      </c>
      <c r="B200" s="14">
        <v>44838</v>
      </c>
      <c r="C200" s="3">
        <v>3278</v>
      </c>
      <c r="D200" s="2" t="s">
        <v>189</v>
      </c>
      <c r="E200" s="3">
        <v>0</v>
      </c>
      <c r="F200" s="8">
        <v>2.69</v>
      </c>
      <c r="G200" s="8">
        <f t="shared" si="5"/>
        <v>0</v>
      </c>
    </row>
    <row r="201" spans="1:12" x14ac:dyDescent="0.25">
      <c r="A201" s="14">
        <v>44844</v>
      </c>
      <c r="B201" s="14">
        <v>44838</v>
      </c>
      <c r="C201" s="3">
        <v>574</v>
      </c>
      <c r="D201" s="2" t="s">
        <v>190</v>
      </c>
      <c r="E201" s="6">
        <v>2678</v>
      </c>
      <c r="F201" s="8">
        <v>9</v>
      </c>
      <c r="G201" s="8">
        <f t="shared" si="5"/>
        <v>24102</v>
      </c>
    </row>
    <row r="202" spans="1:12" x14ac:dyDescent="0.25">
      <c r="A202" s="14">
        <v>44844</v>
      </c>
      <c r="B202" s="14">
        <v>44838</v>
      </c>
      <c r="C202" s="3">
        <v>365</v>
      </c>
      <c r="D202" s="2" t="s">
        <v>191</v>
      </c>
      <c r="E202" s="3">
        <v>0</v>
      </c>
      <c r="F202" s="8">
        <v>31.86</v>
      </c>
      <c r="G202" s="8">
        <f t="shared" si="5"/>
        <v>0</v>
      </c>
      <c r="L202" s="17"/>
    </row>
    <row r="203" spans="1:12" x14ac:dyDescent="0.25">
      <c r="A203" s="14">
        <v>44844</v>
      </c>
      <c r="B203" s="14">
        <v>44838</v>
      </c>
      <c r="C203" s="3">
        <v>3886</v>
      </c>
      <c r="D203" s="7" t="s">
        <v>192</v>
      </c>
      <c r="E203" s="3">
        <v>0</v>
      </c>
      <c r="F203" s="8">
        <v>4370</v>
      </c>
      <c r="G203" s="8">
        <f t="shared" si="5"/>
        <v>0</v>
      </c>
    </row>
    <row r="204" spans="1:12" x14ac:dyDescent="0.25">
      <c r="A204" s="14">
        <v>44844</v>
      </c>
      <c r="B204" s="14">
        <v>44838</v>
      </c>
      <c r="C204" s="3">
        <v>458</v>
      </c>
      <c r="D204" s="7" t="s">
        <v>193</v>
      </c>
      <c r="E204" s="3">
        <v>0</v>
      </c>
      <c r="F204" s="8">
        <v>10569.89</v>
      </c>
      <c r="G204" s="8">
        <f t="shared" ref="G204:G230" si="6">E204*F204</f>
        <v>0</v>
      </c>
      <c r="L204" s="17"/>
    </row>
    <row r="205" spans="1:12" x14ac:dyDescent="0.25">
      <c r="A205" s="14">
        <v>44844</v>
      </c>
      <c r="B205" s="14">
        <v>44838</v>
      </c>
      <c r="C205" s="3">
        <v>3888</v>
      </c>
      <c r="D205" s="7" t="s">
        <v>194</v>
      </c>
      <c r="E205" s="3">
        <v>0</v>
      </c>
      <c r="F205" s="8">
        <v>8970</v>
      </c>
      <c r="G205" s="8">
        <f t="shared" si="6"/>
        <v>0</v>
      </c>
    </row>
    <row r="206" spans="1:12" x14ac:dyDescent="0.25">
      <c r="A206" s="14">
        <v>44844</v>
      </c>
      <c r="B206" s="14">
        <v>44838</v>
      </c>
      <c r="C206" s="3">
        <v>4566</v>
      </c>
      <c r="D206" s="7" t="s">
        <v>195</v>
      </c>
      <c r="E206" s="3">
        <v>0</v>
      </c>
      <c r="F206" s="13">
        <v>6294.75</v>
      </c>
      <c r="G206" s="8">
        <f t="shared" si="6"/>
        <v>0</v>
      </c>
    </row>
    <row r="207" spans="1:12" x14ac:dyDescent="0.25">
      <c r="A207" s="14">
        <v>44844</v>
      </c>
      <c r="B207" s="14">
        <v>44838</v>
      </c>
      <c r="C207" s="3">
        <v>1404</v>
      </c>
      <c r="D207" s="7" t="s">
        <v>196</v>
      </c>
      <c r="E207" s="3">
        <v>0</v>
      </c>
      <c r="F207" s="8">
        <v>12259.24</v>
      </c>
      <c r="G207" s="8">
        <f t="shared" si="6"/>
        <v>0</v>
      </c>
    </row>
    <row r="208" spans="1:12" x14ac:dyDescent="0.25">
      <c r="A208" s="14">
        <v>44844</v>
      </c>
      <c r="B208" s="14">
        <v>44838</v>
      </c>
      <c r="C208" s="3">
        <v>3891</v>
      </c>
      <c r="D208" s="7" t="s">
        <v>197</v>
      </c>
      <c r="E208" s="3">
        <v>0</v>
      </c>
      <c r="F208" s="8">
        <v>4370</v>
      </c>
      <c r="G208" s="8">
        <f t="shared" si="6"/>
        <v>0</v>
      </c>
    </row>
    <row r="209" spans="1:7" s="1" customFormat="1" x14ac:dyDescent="0.25">
      <c r="A209" s="14">
        <v>44844</v>
      </c>
      <c r="B209" s="14">
        <v>44838</v>
      </c>
      <c r="C209" s="3">
        <v>4566</v>
      </c>
      <c r="D209" s="7" t="s">
        <v>939</v>
      </c>
      <c r="E209" s="3">
        <v>0</v>
      </c>
      <c r="F209" s="13">
        <v>4370</v>
      </c>
      <c r="G209" s="8">
        <f t="shared" si="6"/>
        <v>0</v>
      </c>
    </row>
    <row r="210" spans="1:7" x14ac:dyDescent="0.25">
      <c r="A210" s="14">
        <v>44844</v>
      </c>
      <c r="B210" s="14">
        <v>44838</v>
      </c>
      <c r="C210" s="3">
        <v>613</v>
      </c>
      <c r="D210" s="2" t="s">
        <v>198</v>
      </c>
      <c r="E210" s="3">
        <v>0</v>
      </c>
      <c r="F210" s="8">
        <v>6294.75</v>
      </c>
      <c r="G210" s="8">
        <f t="shared" si="6"/>
        <v>0</v>
      </c>
    </row>
    <row r="211" spans="1:7" x14ac:dyDescent="0.25">
      <c r="A211" s="14">
        <v>44844</v>
      </c>
      <c r="B211" s="14">
        <v>44838</v>
      </c>
      <c r="C211" s="3">
        <v>480</v>
      </c>
      <c r="D211" s="7" t="s">
        <v>199</v>
      </c>
      <c r="E211" s="3">
        <v>0</v>
      </c>
      <c r="F211" s="8">
        <v>33273.35</v>
      </c>
      <c r="G211" s="8">
        <f t="shared" si="6"/>
        <v>0</v>
      </c>
    </row>
    <row r="212" spans="1:7" x14ac:dyDescent="0.25">
      <c r="A212" s="14">
        <v>44844</v>
      </c>
      <c r="B212" s="14">
        <v>44838</v>
      </c>
      <c r="C212" s="3">
        <v>3898</v>
      </c>
      <c r="D212" s="2" t="s">
        <v>200</v>
      </c>
      <c r="E212" s="3">
        <v>0</v>
      </c>
      <c r="F212" s="8">
        <v>5290</v>
      </c>
      <c r="G212" s="8">
        <f t="shared" si="6"/>
        <v>0</v>
      </c>
    </row>
    <row r="213" spans="1:7" x14ac:dyDescent="0.25">
      <c r="A213" s="14">
        <v>44844</v>
      </c>
      <c r="B213" s="14">
        <v>44838</v>
      </c>
      <c r="C213" s="3">
        <v>3893</v>
      </c>
      <c r="D213" s="7" t="s">
        <v>201</v>
      </c>
      <c r="E213" s="3">
        <v>0</v>
      </c>
      <c r="F213" s="8">
        <v>5895</v>
      </c>
      <c r="G213" s="8">
        <f t="shared" si="6"/>
        <v>0</v>
      </c>
    </row>
    <row r="214" spans="1:7" x14ac:dyDescent="0.25">
      <c r="A214" s="14">
        <v>44844</v>
      </c>
      <c r="B214" s="14">
        <v>44838</v>
      </c>
      <c r="C214" s="3">
        <v>3900</v>
      </c>
      <c r="D214" s="7" t="s">
        <v>202</v>
      </c>
      <c r="E214" s="3">
        <v>0</v>
      </c>
      <c r="F214" s="8">
        <v>10350</v>
      </c>
      <c r="G214" s="8">
        <f t="shared" si="6"/>
        <v>0</v>
      </c>
    </row>
    <row r="215" spans="1:7" x14ac:dyDescent="0.25">
      <c r="A215" s="14">
        <v>44844</v>
      </c>
      <c r="B215" s="14">
        <v>44838</v>
      </c>
      <c r="C215" s="3">
        <v>3908</v>
      </c>
      <c r="D215" s="7" t="s">
        <v>203</v>
      </c>
      <c r="E215" s="3">
        <v>0</v>
      </c>
      <c r="F215" s="8">
        <v>5290</v>
      </c>
      <c r="G215" s="8">
        <f t="shared" si="6"/>
        <v>0</v>
      </c>
    </row>
    <row r="216" spans="1:7" x14ac:dyDescent="0.25">
      <c r="A216" s="14">
        <v>44844</v>
      </c>
      <c r="B216" s="14">
        <v>44838</v>
      </c>
      <c r="C216" s="3">
        <v>2101</v>
      </c>
      <c r="D216" s="7" t="s">
        <v>204</v>
      </c>
      <c r="E216" s="3">
        <v>0</v>
      </c>
      <c r="F216" s="8">
        <v>6508.97</v>
      </c>
      <c r="G216" s="8">
        <f t="shared" si="6"/>
        <v>0</v>
      </c>
    </row>
    <row r="217" spans="1:7" s="1" customFormat="1" x14ac:dyDescent="0.25">
      <c r="A217" s="14">
        <v>44844</v>
      </c>
      <c r="B217" s="14">
        <v>44838</v>
      </c>
      <c r="C217" s="3">
        <v>1444</v>
      </c>
      <c r="D217" s="7" t="s">
        <v>942</v>
      </c>
      <c r="E217" s="3">
        <v>0</v>
      </c>
      <c r="F217" s="8">
        <v>15440.04</v>
      </c>
      <c r="G217" s="8">
        <f t="shared" si="6"/>
        <v>0</v>
      </c>
    </row>
    <row r="218" spans="1:7" s="1" customFormat="1" x14ac:dyDescent="0.25">
      <c r="A218" s="14">
        <v>44844</v>
      </c>
      <c r="B218" s="14">
        <v>44838</v>
      </c>
      <c r="C218" s="3">
        <v>1545</v>
      </c>
      <c r="D218" s="7" t="s">
        <v>943</v>
      </c>
      <c r="E218" s="3">
        <v>0</v>
      </c>
      <c r="F218" s="8">
        <v>14564.8</v>
      </c>
      <c r="G218" s="8">
        <f t="shared" si="6"/>
        <v>0</v>
      </c>
    </row>
    <row r="219" spans="1:7" s="1" customFormat="1" x14ac:dyDescent="0.25">
      <c r="A219" s="14">
        <v>44844</v>
      </c>
      <c r="B219" s="14">
        <v>44838</v>
      </c>
      <c r="C219" s="3">
        <v>3902</v>
      </c>
      <c r="D219" s="7" t="s">
        <v>934</v>
      </c>
      <c r="E219" s="3">
        <v>0</v>
      </c>
      <c r="F219" s="8">
        <v>1380</v>
      </c>
      <c r="G219" s="8">
        <f t="shared" si="6"/>
        <v>0</v>
      </c>
    </row>
    <row r="220" spans="1:7" x14ac:dyDescent="0.25">
      <c r="A220" s="14">
        <v>44844</v>
      </c>
      <c r="B220" s="14">
        <v>44838</v>
      </c>
      <c r="C220" s="3">
        <v>3905</v>
      </c>
      <c r="D220" s="7" t="s">
        <v>205</v>
      </c>
      <c r="E220" s="3">
        <v>0</v>
      </c>
      <c r="F220" s="8">
        <v>5290</v>
      </c>
      <c r="G220" s="8">
        <f t="shared" si="6"/>
        <v>0</v>
      </c>
    </row>
    <row r="221" spans="1:7" x14ac:dyDescent="0.25">
      <c r="A221" s="14">
        <v>44844</v>
      </c>
      <c r="B221" s="14">
        <v>44838</v>
      </c>
      <c r="C221" s="3">
        <v>4628</v>
      </c>
      <c r="D221" s="7" t="s">
        <v>206</v>
      </c>
      <c r="E221" s="3">
        <v>0</v>
      </c>
      <c r="F221" s="8">
        <v>4830</v>
      </c>
      <c r="G221" s="8">
        <f t="shared" si="6"/>
        <v>0</v>
      </c>
    </row>
    <row r="222" spans="1:7" x14ac:dyDescent="0.25">
      <c r="A222" s="14">
        <v>44844</v>
      </c>
      <c r="B222" s="14">
        <v>44838</v>
      </c>
      <c r="C222" s="3">
        <v>3889</v>
      </c>
      <c r="D222" s="2" t="s">
        <v>207</v>
      </c>
      <c r="E222" s="3">
        <v>0</v>
      </c>
      <c r="F222" s="8">
        <v>4370</v>
      </c>
      <c r="G222" s="8">
        <f t="shared" si="6"/>
        <v>0</v>
      </c>
    </row>
    <row r="223" spans="1:7" x14ac:dyDescent="0.25">
      <c r="A223" s="14">
        <v>44844</v>
      </c>
      <c r="B223" s="14">
        <v>44838</v>
      </c>
      <c r="C223" s="3">
        <v>3910</v>
      </c>
      <c r="D223" s="7" t="s">
        <v>208</v>
      </c>
      <c r="E223" s="3">
        <v>0</v>
      </c>
      <c r="F223" s="8">
        <v>5290</v>
      </c>
      <c r="G223" s="8">
        <f t="shared" si="6"/>
        <v>0</v>
      </c>
    </row>
    <row r="224" spans="1:7" s="1" customFormat="1" x14ac:dyDescent="0.25">
      <c r="A224" s="14">
        <v>44844</v>
      </c>
      <c r="B224" s="14">
        <v>44838</v>
      </c>
      <c r="C224" s="3">
        <v>3895</v>
      </c>
      <c r="D224" s="7" t="s">
        <v>935</v>
      </c>
      <c r="E224" s="3">
        <v>0</v>
      </c>
      <c r="F224" s="8">
        <v>4370</v>
      </c>
      <c r="G224" s="8">
        <f t="shared" si="6"/>
        <v>0</v>
      </c>
    </row>
    <row r="225" spans="1:11" x14ac:dyDescent="0.25">
      <c r="A225" s="14">
        <v>44689</v>
      </c>
      <c r="B225" s="14">
        <v>44685</v>
      </c>
      <c r="C225" s="3">
        <v>3892</v>
      </c>
      <c r="D225" s="7" t="s">
        <v>209</v>
      </c>
      <c r="E225" s="3">
        <v>0</v>
      </c>
      <c r="F225" s="8">
        <v>5290</v>
      </c>
      <c r="G225" s="8">
        <f t="shared" si="6"/>
        <v>0</v>
      </c>
    </row>
    <row r="226" spans="1:11" x14ac:dyDescent="0.25">
      <c r="A226" s="14">
        <v>44689</v>
      </c>
      <c r="B226" s="14">
        <v>44685</v>
      </c>
      <c r="C226" s="3">
        <v>2559</v>
      </c>
      <c r="D226" s="2" t="s">
        <v>211</v>
      </c>
      <c r="E226" s="3">
        <v>44</v>
      </c>
      <c r="F226" s="8">
        <v>351.82</v>
      </c>
      <c r="G226" s="8">
        <f t="shared" si="6"/>
        <v>15480.08</v>
      </c>
    </row>
    <row r="227" spans="1:11" x14ac:dyDescent="0.25">
      <c r="A227" s="14">
        <v>44689</v>
      </c>
      <c r="B227" s="14">
        <v>44685</v>
      </c>
      <c r="C227" s="3">
        <v>20</v>
      </c>
      <c r="D227" s="2" t="s">
        <v>210</v>
      </c>
      <c r="E227" s="3">
        <v>0</v>
      </c>
      <c r="F227" s="8">
        <v>550</v>
      </c>
      <c r="G227" s="8">
        <f t="shared" si="6"/>
        <v>0</v>
      </c>
    </row>
    <row r="228" spans="1:11" x14ac:dyDescent="0.25">
      <c r="A228" s="14">
        <v>44689</v>
      </c>
      <c r="B228" s="14">
        <v>44685</v>
      </c>
      <c r="C228" s="3">
        <v>1095</v>
      </c>
      <c r="D228" s="2" t="s">
        <v>37</v>
      </c>
      <c r="E228" s="3">
        <v>50</v>
      </c>
      <c r="F228" s="8">
        <v>351.64</v>
      </c>
      <c r="G228" s="8">
        <f t="shared" si="6"/>
        <v>17582</v>
      </c>
    </row>
    <row r="229" spans="1:11" x14ac:dyDescent="0.25">
      <c r="A229" s="14">
        <v>44689</v>
      </c>
      <c r="B229" s="14">
        <v>44685</v>
      </c>
      <c r="C229" s="3">
        <v>4597</v>
      </c>
      <c r="D229" s="2" t="s">
        <v>36</v>
      </c>
      <c r="E229" s="3">
        <v>0</v>
      </c>
      <c r="F229" s="8">
        <v>400</v>
      </c>
      <c r="G229" s="8">
        <f t="shared" si="6"/>
        <v>0</v>
      </c>
      <c r="K229" s="17"/>
    </row>
    <row r="230" spans="1:11" x14ac:dyDescent="0.25">
      <c r="A230" s="14">
        <v>44689</v>
      </c>
      <c r="B230" s="14">
        <v>44685</v>
      </c>
      <c r="C230" s="3">
        <v>1746</v>
      </c>
      <c r="D230" s="7" t="s">
        <v>913</v>
      </c>
      <c r="E230" s="3">
        <v>0</v>
      </c>
      <c r="F230" s="8">
        <v>2400</v>
      </c>
      <c r="G230" s="8">
        <f t="shared" si="6"/>
        <v>0</v>
      </c>
    </row>
    <row r="231" spans="1:11" x14ac:dyDescent="0.25">
      <c r="A231" s="14">
        <v>44689</v>
      </c>
      <c r="B231" s="14">
        <v>44685</v>
      </c>
      <c r="C231" s="3">
        <v>3894</v>
      </c>
      <c r="D231" s="2" t="s">
        <v>214</v>
      </c>
      <c r="E231" s="3">
        <v>0</v>
      </c>
      <c r="F231" s="8">
        <v>5750</v>
      </c>
      <c r="G231" s="8">
        <f t="shared" ref="G231:G260" si="7">E231*F231</f>
        <v>0</v>
      </c>
    </row>
    <row r="232" spans="1:11" x14ac:dyDescent="0.25">
      <c r="A232" s="14">
        <v>44689</v>
      </c>
      <c r="B232" s="14">
        <v>44685</v>
      </c>
      <c r="C232" s="3">
        <v>4855</v>
      </c>
      <c r="D232" s="2" t="s">
        <v>215</v>
      </c>
      <c r="E232" s="6">
        <v>1400</v>
      </c>
      <c r="F232" s="8">
        <v>24.77</v>
      </c>
      <c r="G232" s="8">
        <f>E232*F232</f>
        <v>34678</v>
      </c>
    </row>
    <row r="233" spans="1:11" x14ac:dyDescent="0.25">
      <c r="A233" s="14">
        <v>44689</v>
      </c>
      <c r="B233" s="14">
        <v>44685</v>
      </c>
      <c r="C233" s="3">
        <v>472</v>
      </c>
      <c r="D233" s="2" t="s">
        <v>215</v>
      </c>
      <c r="E233" s="3">
        <v>0</v>
      </c>
      <c r="F233" s="8">
        <v>10</v>
      </c>
      <c r="G233" s="8">
        <f t="shared" si="7"/>
        <v>0</v>
      </c>
    </row>
    <row r="234" spans="1:11" x14ac:dyDescent="0.25">
      <c r="A234" s="14">
        <v>44689</v>
      </c>
      <c r="B234" s="14">
        <v>44685</v>
      </c>
      <c r="C234" s="3">
        <v>3937</v>
      </c>
      <c r="D234" s="7" t="s">
        <v>216</v>
      </c>
      <c r="E234" s="3">
        <v>0</v>
      </c>
      <c r="F234" s="8">
        <v>7860</v>
      </c>
      <c r="G234" s="8">
        <f t="shared" si="7"/>
        <v>0</v>
      </c>
    </row>
    <row r="235" spans="1:11" x14ac:dyDescent="0.25">
      <c r="A235" s="14">
        <v>44689</v>
      </c>
      <c r="B235" s="14">
        <v>44685</v>
      </c>
      <c r="C235" s="3">
        <v>999</v>
      </c>
      <c r="D235" s="7" t="s">
        <v>217</v>
      </c>
      <c r="E235" s="3">
        <v>0</v>
      </c>
      <c r="F235" s="8">
        <v>2480</v>
      </c>
      <c r="G235" s="8">
        <f t="shared" si="7"/>
        <v>0</v>
      </c>
    </row>
    <row r="236" spans="1:11" x14ac:dyDescent="0.25">
      <c r="A236" s="14">
        <v>44689</v>
      </c>
      <c r="B236" s="14">
        <v>44685</v>
      </c>
      <c r="C236" s="3">
        <v>3195</v>
      </c>
      <c r="D236" s="2" t="s">
        <v>218</v>
      </c>
      <c r="E236" s="3">
        <v>0</v>
      </c>
      <c r="F236" s="8">
        <v>3622.5</v>
      </c>
      <c r="G236" s="8">
        <f t="shared" si="7"/>
        <v>0</v>
      </c>
    </row>
    <row r="237" spans="1:11" s="1" customFormat="1" x14ac:dyDescent="0.25">
      <c r="A237" s="14">
        <v>44689</v>
      </c>
      <c r="B237" s="14">
        <v>44685</v>
      </c>
      <c r="C237" s="3">
        <v>601</v>
      </c>
      <c r="D237" s="7" t="s">
        <v>936</v>
      </c>
      <c r="E237" s="3">
        <v>0</v>
      </c>
      <c r="F237" s="8">
        <v>5290</v>
      </c>
      <c r="G237" s="8">
        <f>E237*F237</f>
        <v>0</v>
      </c>
    </row>
    <row r="238" spans="1:11" x14ac:dyDescent="0.25">
      <c r="A238" s="14">
        <v>44689</v>
      </c>
      <c r="B238" s="14">
        <v>44685</v>
      </c>
      <c r="C238" s="3">
        <v>618</v>
      </c>
      <c r="D238" s="2" t="s">
        <v>219</v>
      </c>
      <c r="E238" s="3">
        <v>1</v>
      </c>
      <c r="F238" s="8">
        <v>540</v>
      </c>
      <c r="G238" s="8">
        <f t="shared" si="7"/>
        <v>540</v>
      </c>
    </row>
    <row r="239" spans="1:11" x14ac:dyDescent="0.25">
      <c r="A239" s="14">
        <v>44689</v>
      </c>
      <c r="B239" s="14">
        <v>44685</v>
      </c>
      <c r="C239" s="3">
        <v>5022</v>
      </c>
      <c r="D239" s="2" t="s">
        <v>220</v>
      </c>
      <c r="E239" s="3">
        <v>1</v>
      </c>
      <c r="F239" s="8">
        <v>20174</v>
      </c>
      <c r="G239" s="8">
        <f t="shared" si="7"/>
        <v>20174</v>
      </c>
    </row>
    <row r="240" spans="1:11" x14ac:dyDescent="0.25">
      <c r="A240" s="14">
        <v>44689</v>
      </c>
      <c r="B240" s="14">
        <v>44685</v>
      </c>
      <c r="C240" s="3">
        <v>3904</v>
      </c>
      <c r="D240" s="2" t="s">
        <v>221</v>
      </c>
      <c r="E240" s="3">
        <v>0</v>
      </c>
      <c r="F240" s="8">
        <v>594</v>
      </c>
      <c r="G240" s="8">
        <f t="shared" si="7"/>
        <v>0</v>
      </c>
    </row>
    <row r="241" spans="1:10" x14ac:dyDescent="0.25">
      <c r="A241" s="14">
        <v>44689</v>
      </c>
      <c r="B241" s="14">
        <v>44685</v>
      </c>
      <c r="C241" s="3">
        <v>387</v>
      </c>
      <c r="D241" s="2" t="s">
        <v>222</v>
      </c>
      <c r="E241" s="3">
        <v>864</v>
      </c>
      <c r="F241" s="8">
        <v>8.86</v>
      </c>
      <c r="G241" s="8">
        <f t="shared" si="7"/>
        <v>7655.0399999999991</v>
      </c>
    </row>
    <row r="242" spans="1:10" x14ac:dyDescent="0.25">
      <c r="A242" s="14">
        <v>44689</v>
      </c>
      <c r="B242" s="14">
        <v>44685</v>
      </c>
      <c r="C242" s="3">
        <v>1290</v>
      </c>
      <c r="D242" s="2" t="s">
        <v>223</v>
      </c>
      <c r="E242" s="3">
        <v>0</v>
      </c>
      <c r="F242" s="8">
        <v>14000</v>
      </c>
      <c r="G242" s="8">
        <f>E242*F242</f>
        <v>0</v>
      </c>
    </row>
    <row r="243" spans="1:10" x14ac:dyDescent="0.25">
      <c r="A243" s="14">
        <v>44689</v>
      </c>
      <c r="B243" s="14">
        <v>44685</v>
      </c>
      <c r="C243" s="3">
        <v>3906</v>
      </c>
      <c r="D243" s="2" t="s">
        <v>224</v>
      </c>
      <c r="E243" s="3">
        <v>0</v>
      </c>
      <c r="F243" s="8">
        <v>594</v>
      </c>
      <c r="G243" s="8">
        <f t="shared" si="7"/>
        <v>0</v>
      </c>
    </row>
    <row r="244" spans="1:10" x14ac:dyDescent="0.25">
      <c r="A244" s="14">
        <v>44689</v>
      </c>
      <c r="B244" s="14">
        <v>44685</v>
      </c>
      <c r="C244" s="3">
        <v>3907</v>
      </c>
      <c r="D244" s="2" t="s">
        <v>225</v>
      </c>
      <c r="E244" s="3">
        <v>0</v>
      </c>
      <c r="F244" s="8">
        <v>0</v>
      </c>
      <c r="G244" s="8">
        <f t="shared" si="7"/>
        <v>0</v>
      </c>
    </row>
    <row r="245" spans="1:10" x14ac:dyDescent="0.25">
      <c r="A245" s="14">
        <v>44689</v>
      </c>
      <c r="B245" s="14">
        <v>44685</v>
      </c>
      <c r="C245" s="3">
        <v>3909</v>
      </c>
      <c r="D245" s="12" t="s">
        <v>226</v>
      </c>
      <c r="E245" s="3">
        <v>0</v>
      </c>
      <c r="F245" s="8">
        <v>5290</v>
      </c>
      <c r="G245" s="8">
        <f t="shared" si="7"/>
        <v>0</v>
      </c>
    </row>
    <row r="246" spans="1:10" x14ac:dyDescent="0.25">
      <c r="A246" s="14">
        <v>44689</v>
      </c>
      <c r="B246" s="14">
        <v>44685</v>
      </c>
      <c r="C246" s="3">
        <v>1532</v>
      </c>
      <c r="D246" s="2" t="s">
        <v>227</v>
      </c>
      <c r="E246" s="3">
        <v>0</v>
      </c>
      <c r="F246" s="8">
        <v>418.76</v>
      </c>
      <c r="G246" s="8">
        <f>E246*F246</f>
        <v>0</v>
      </c>
    </row>
    <row r="247" spans="1:10" x14ac:dyDescent="0.25">
      <c r="A247" s="14">
        <v>44685</v>
      </c>
      <c r="B247" s="14">
        <v>44678</v>
      </c>
      <c r="C247" s="3">
        <v>3396</v>
      </c>
      <c r="D247" s="2" t="s">
        <v>228</v>
      </c>
      <c r="E247" s="3">
        <v>500</v>
      </c>
      <c r="F247" s="8">
        <v>35.4</v>
      </c>
      <c r="G247" s="8">
        <f t="shared" si="7"/>
        <v>17700</v>
      </c>
    </row>
    <row r="248" spans="1:10" x14ac:dyDescent="0.25">
      <c r="A248" s="14">
        <v>44685</v>
      </c>
      <c r="B248" s="14">
        <v>44678</v>
      </c>
      <c r="C248" s="3">
        <v>1251</v>
      </c>
      <c r="D248" s="2" t="s">
        <v>229</v>
      </c>
      <c r="E248" s="3">
        <v>151</v>
      </c>
      <c r="F248" s="8">
        <v>190</v>
      </c>
      <c r="G248" s="8">
        <f t="shared" si="7"/>
        <v>28690</v>
      </c>
    </row>
    <row r="249" spans="1:10" x14ac:dyDescent="0.25">
      <c r="A249" s="14">
        <v>44685</v>
      </c>
      <c r="B249" s="14">
        <v>44678</v>
      </c>
      <c r="C249" s="3">
        <v>1814</v>
      </c>
      <c r="D249" s="2" t="s">
        <v>230</v>
      </c>
      <c r="E249" s="3">
        <v>174</v>
      </c>
      <c r="F249" s="8">
        <v>619.5</v>
      </c>
      <c r="G249" s="8">
        <f>E249*F249</f>
        <v>107793</v>
      </c>
    </row>
    <row r="250" spans="1:10" x14ac:dyDescent="0.25">
      <c r="A250" s="14">
        <v>44685</v>
      </c>
      <c r="B250" s="14">
        <v>44678</v>
      </c>
      <c r="C250" s="3">
        <v>4311</v>
      </c>
      <c r="D250" s="2" t="s">
        <v>231</v>
      </c>
      <c r="E250" s="3">
        <v>0</v>
      </c>
      <c r="F250" s="8">
        <v>77</v>
      </c>
      <c r="G250" s="8">
        <f t="shared" si="7"/>
        <v>0</v>
      </c>
    </row>
    <row r="251" spans="1:10" x14ac:dyDescent="0.25">
      <c r="A251" s="14">
        <v>44974</v>
      </c>
      <c r="B251" s="14">
        <v>44972</v>
      </c>
      <c r="C251" s="3">
        <v>803</v>
      </c>
      <c r="D251" s="7" t="s">
        <v>232</v>
      </c>
      <c r="E251" s="3">
        <v>836</v>
      </c>
      <c r="F251" s="8">
        <v>52</v>
      </c>
      <c r="G251" s="8">
        <f t="shared" si="7"/>
        <v>43472</v>
      </c>
    </row>
    <row r="252" spans="1:10" x14ac:dyDescent="0.25">
      <c r="A252" s="14">
        <v>44670</v>
      </c>
      <c r="B252" s="14">
        <v>44663</v>
      </c>
      <c r="C252" s="3">
        <v>2560</v>
      </c>
      <c r="D252" s="2" t="s">
        <v>233</v>
      </c>
      <c r="E252" s="3">
        <v>300</v>
      </c>
      <c r="F252" s="8">
        <v>10.28</v>
      </c>
      <c r="G252" s="8">
        <f t="shared" si="7"/>
        <v>3084</v>
      </c>
    </row>
    <row r="253" spans="1:10" x14ac:dyDescent="0.25">
      <c r="A253" s="14">
        <v>44670</v>
      </c>
      <c r="B253" s="14">
        <v>44663</v>
      </c>
      <c r="C253" s="3">
        <v>167</v>
      </c>
      <c r="D253" s="7" t="s">
        <v>234</v>
      </c>
      <c r="E253" s="3">
        <v>160</v>
      </c>
      <c r="F253" s="8">
        <v>385</v>
      </c>
      <c r="G253" s="8">
        <f t="shared" si="7"/>
        <v>61600</v>
      </c>
      <c r="J253" s="17"/>
    </row>
    <row r="254" spans="1:10" x14ac:dyDescent="0.25">
      <c r="A254" s="14">
        <v>44670</v>
      </c>
      <c r="B254" s="14">
        <v>44663</v>
      </c>
      <c r="C254" s="3">
        <v>164</v>
      </c>
      <c r="D254" s="2" t="s">
        <v>235</v>
      </c>
      <c r="E254" s="6">
        <v>2010</v>
      </c>
      <c r="F254" s="8">
        <v>16.649999999999999</v>
      </c>
      <c r="G254" s="8">
        <f>E254*F254</f>
        <v>33466.5</v>
      </c>
    </row>
    <row r="255" spans="1:10" x14ac:dyDescent="0.25">
      <c r="A255" s="14">
        <v>44670</v>
      </c>
      <c r="B255" s="14">
        <v>44663</v>
      </c>
      <c r="C255" s="3">
        <v>165</v>
      </c>
      <c r="D255" s="2" t="s">
        <v>236</v>
      </c>
      <c r="E255" s="3">
        <v>200</v>
      </c>
      <c r="F255" s="8">
        <v>6.33</v>
      </c>
      <c r="G255" s="8">
        <f t="shared" si="7"/>
        <v>1266</v>
      </c>
    </row>
    <row r="256" spans="1:10" x14ac:dyDescent="0.25">
      <c r="A256" s="14">
        <v>44670</v>
      </c>
      <c r="B256" s="14">
        <v>44663</v>
      </c>
      <c r="C256" s="3">
        <v>162</v>
      </c>
      <c r="D256" s="2" t="s">
        <v>237</v>
      </c>
      <c r="E256" s="3">
        <v>78</v>
      </c>
      <c r="F256" s="8">
        <v>2.2200000000000002</v>
      </c>
      <c r="G256" s="8">
        <f>E256*F256</f>
        <v>173.16000000000003</v>
      </c>
    </row>
    <row r="257" spans="1:14" x14ac:dyDescent="0.25">
      <c r="A257" s="14">
        <v>44670</v>
      </c>
      <c r="B257" s="14">
        <v>44663</v>
      </c>
      <c r="C257" s="3">
        <v>769</v>
      </c>
      <c r="D257" s="2" t="s">
        <v>238</v>
      </c>
      <c r="E257" s="3">
        <v>0</v>
      </c>
      <c r="F257" s="8">
        <v>4816</v>
      </c>
      <c r="G257" s="8">
        <f t="shared" si="7"/>
        <v>0</v>
      </c>
    </row>
    <row r="258" spans="1:14" x14ac:dyDescent="0.25">
      <c r="A258" s="14">
        <v>44670</v>
      </c>
      <c r="B258" s="14">
        <v>44663</v>
      </c>
      <c r="C258" s="3">
        <v>160</v>
      </c>
      <c r="D258" s="7" t="s">
        <v>239</v>
      </c>
      <c r="E258" s="3">
        <v>6</v>
      </c>
      <c r="F258" s="8">
        <v>7524.56</v>
      </c>
      <c r="G258" s="8">
        <f t="shared" si="7"/>
        <v>45147.360000000001</v>
      </c>
    </row>
    <row r="259" spans="1:14" x14ac:dyDescent="0.25">
      <c r="A259" s="14">
        <v>44670</v>
      </c>
      <c r="B259" s="14">
        <v>44663</v>
      </c>
      <c r="C259" s="3">
        <v>4300</v>
      </c>
      <c r="D259" s="2" t="s">
        <v>240</v>
      </c>
      <c r="E259" s="3">
        <v>150</v>
      </c>
      <c r="F259" s="8">
        <v>19</v>
      </c>
      <c r="G259" s="8">
        <f t="shared" si="7"/>
        <v>2850</v>
      </c>
    </row>
    <row r="260" spans="1:14" x14ac:dyDescent="0.25">
      <c r="A260" s="14">
        <v>44670</v>
      </c>
      <c r="B260" s="14">
        <v>44663</v>
      </c>
      <c r="C260" s="3">
        <v>1758</v>
      </c>
      <c r="D260" s="2" t="s">
        <v>241</v>
      </c>
      <c r="E260" s="3">
        <v>0</v>
      </c>
      <c r="F260" s="8">
        <v>14.39</v>
      </c>
      <c r="G260" s="8">
        <f t="shared" si="7"/>
        <v>0</v>
      </c>
    </row>
    <row r="261" spans="1:14" x14ac:dyDescent="0.25">
      <c r="A261" s="14">
        <v>44670</v>
      </c>
      <c r="B261" s="14">
        <v>44663</v>
      </c>
      <c r="C261" s="3">
        <v>170</v>
      </c>
      <c r="D261" s="2" t="s">
        <v>242</v>
      </c>
      <c r="E261" s="3">
        <v>0</v>
      </c>
      <c r="F261" s="8">
        <v>54.81</v>
      </c>
      <c r="G261" s="8">
        <f>E261*F261</f>
        <v>0</v>
      </c>
    </row>
    <row r="262" spans="1:14" x14ac:dyDescent="0.25">
      <c r="A262" s="14">
        <v>44670</v>
      </c>
      <c r="B262" s="14">
        <v>44663</v>
      </c>
      <c r="C262" s="3">
        <v>2271</v>
      </c>
      <c r="D262" s="2" t="s">
        <v>243</v>
      </c>
      <c r="E262" s="3">
        <v>17</v>
      </c>
      <c r="F262" s="8">
        <v>885</v>
      </c>
      <c r="G262" s="8">
        <f>E262*F262</f>
        <v>15045</v>
      </c>
    </row>
    <row r="263" spans="1:14" x14ac:dyDescent="0.25">
      <c r="A263" s="14">
        <v>44670</v>
      </c>
      <c r="B263" s="14">
        <v>44663</v>
      </c>
      <c r="C263" s="3">
        <v>3234</v>
      </c>
      <c r="D263" s="2" t="s">
        <v>244</v>
      </c>
      <c r="E263" s="3">
        <v>0</v>
      </c>
      <c r="F263" s="8">
        <v>6800</v>
      </c>
      <c r="G263" s="8">
        <f t="shared" ref="G263:G299" si="8">E263*F263</f>
        <v>0</v>
      </c>
    </row>
    <row r="264" spans="1:14" x14ac:dyDescent="0.25">
      <c r="A264" s="14">
        <v>44670</v>
      </c>
      <c r="B264" s="14">
        <v>44663</v>
      </c>
      <c r="C264" s="3">
        <v>1819</v>
      </c>
      <c r="D264" s="2" t="s">
        <v>245</v>
      </c>
      <c r="E264" s="3">
        <v>0</v>
      </c>
      <c r="F264" s="8">
        <v>9</v>
      </c>
      <c r="G264" s="8">
        <f t="shared" si="8"/>
        <v>0</v>
      </c>
    </row>
    <row r="265" spans="1:14" x14ac:dyDescent="0.25">
      <c r="A265" s="14">
        <v>44670</v>
      </c>
      <c r="B265" s="14">
        <v>44663</v>
      </c>
      <c r="C265" s="3">
        <v>373</v>
      </c>
      <c r="D265" s="2" t="s">
        <v>246</v>
      </c>
      <c r="E265" s="3">
        <v>0</v>
      </c>
      <c r="F265" s="8">
        <v>3.07</v>
      </c>
      <c r="G265" s="8">
        <f t="shared" si="8"/>
        <v>0</v>
      </c>
    </row>
    <row r="266" spans="1:14" x14ac:dyDescent="0.25">
      <c r="A266" s="14">
        <v>44670</v>
      </c>
      <c r="B266" s="14">
        <v>44663</v>
      </c>
      <c r="C266" s="3">
        <v>175</v>
      </c>
      <c r="D266" s="2" t="s">
        <v>247</v>
      </c>
      <c r="E266" s="3">
        <v>0</v>
      </c>
      <c r="F266" s="8">
        <v>1790</v>
      </c>
      <c r="G266" s="8">
        <f t="shared" si="8"/>
        <v>0</v>
      </c>
    </row>
    <row r="267" spans="1:14" x14ac:dyDescent="0.25">
      <c r="A267" s="14">
        <v>44923</v>
      </c>
      <c r="B267" s="14">
        <v>44921</v>
      </c>
      <c r="C267" s="3">
        <v>1168</v>
      </c>
      <c r="D267" s="2" t="s">
        <v>248</v>
      </c>
      <c r="E267" s="3">
        <v>0</v>
      </c>
      <c r="F267" s="8">
        <v>180</v>
      </c>
      <c r="G267" s="8">
        <f>E267*F267</f>
        <v>0</v>
      </c>
    </row>
    <row r="268" spans="1:14" x14ac:dyDescent="0.25">
      <c r="A268" s="14">
        <v>44923</v>
      </c>
      <c r="B268" s="14">
        <v>44921</v>
      </c>
      <c r="C268" s="3">
        <v>176</v>
      </c>
      <c r="D268" s="2" t="s">
        <v>249</v>
      </c>
      <c r="E268" s="3">
        <v>85</v>
      </c>
      <c r="F268" s="8">
        <v>150</v>
      </c>
      <c r="G268" s="8">
        <f t="shared" si="8"/>
        <v>12750</v>
      </c>
    </row>
    <row r="269" spans="1:14" x14ac:dyDescent="0.25">
      <c r="A269" s="14">
        <v>44923</v>
      </c>
      <c r="B269" s="14">
        <v>44921</v>
      </c>
      <c r="C269" s="3">
        <v>4672</v>
      </c>
      <c r="D269" s="2" t="s">
        <v>250</v>
      </c>
      <c r="E269" s="6">
        <v>2060</v>
      </c>
      <c r="F269" s="8">
        <v>110.94</v>
      </c>
      <c r="G269" s="8">
        <f t="shared" si="8"/>
        <v>228536.4</v>
      </c>
    </row>
    <row r="270" spans="1:14" x14ac:dyDescent="0.25">
      <c r="A270" s="14">
        <v>44923</v>
      </c>
      <c r="B270" s="14">
        <v>44921</v>
      </c>
      <c r="C270" s="3">
        <v>276</v>
      </c>
      <c r="D270" s="7" t="s">
        <v>251</v>
      </c>
      <c r="E270" s="6">
        <v>2000</v>
      </c>
      <c r="F270" s="8">
        <v>3.5</v>
      </c>
      <c r="G270" s="8">
        <f t="shared" si="8"/>
        <v>7000</v>
      </c>
    </row>
    <row r="271" spans="1:14" x14ac:dyDescent="0.25">
      <c r="A271" s="14">
        <v>44923</v>
      </c>
      <c r="B271" s="14">
        <v>44921</v>
      </c>
      <c r="C271" s="3">
        <v>4673</v>
      </c>
      <c r="D271" s="2" t="s">
        <v>252</v>
      </c>
      <c r="E271" s="3">
        <v>0</v>
      </c>
      <c r="F271" s="8">
        <v>590.4</v>
      </c>
      <c r="G271" s="8">
        <f>E271*F271</f>
        <v>0</v>
      </c>
    </row>
    <row r="272" spans="1:14" x14ac:dyDescent="0.25">
      <c r="A272" s="14">
        <v>44923</v>
      </c>
      <c r="B272" s="14">
        <v>44921</v>
      </c>
      <c r="C272" s="3">
        <v>3281</v>
      </c>
      <c r="D272" s="2" t="s">
        <v>253</v>
      </c>
      <c r="E272" s="6">
        <v>3667</v>
      </c>
      <c r="F272" s="8">
        <v>590.4</v>
      </c>
      <c r="G272" s="8">
        <f t="shared" si="8"/>
        <v>2164996.7999999998</v>
      </c>
      <c r="N272" s="17"/>
    </row>
    <row r="273" spans="1:12" x14ac:dyDescent="0.25">
      <c r="A273" s="14">
        <v>44886</v>
      </c>
      <c r="B273" s="14">
        <v>44888</v>
      </c>
      <c r="C273" s="3">
        <v>1891</v>
      </c>
      <c r="D273" s="2" t="s">
        <v>254</v>
      </c>
      <c r="E273" s="3">
        <v>120</v>
      </c>
      <c r="F273" s="8">
        <v>188</v>
      </c>
      <c r="G273" s="8">
        <f t="shared" si="8"/>
        <v>22560</v>
      </c>
    </row>
    <row r="274" spans="1:12" x14ac:dyDescent="0.25">
      <c r="A274" s="14">
        <v>44916</v>
      </c>
      <c r="B274" s="14">
        <v>44909</v>
      </c>
      <c r="C274" s="3">
        <v>4607</v>
      </c>
      <c r="D274" s="2" t="s">
        <v>255</v>
      </c>
      <c r="E274" s="3">
        <v>1</v>
      </c>
      <c r="F274" s="8">
        <v>26100</v>
      </c>
      <c r="G274" s="8">
        <f t="shared" si="8"/>
        <v>26100</v>
      </c>
    </row>
    <row r="275" spans="1:12" x14ac:dyDescent="0.25">
      <c r="A275" s="14">
        <v>44916</v>
      </c>
      <c r="B275" s="14">
        <v>44909</v>
      </c>
      <c r="C275" s="3">
        <v>2006</v>
      </c>
      <c r="D275" s="2" t="s">
        <v>256</v>
      </c>
      <c r="E275" s="3">
        <v>1</v>
      </c>
      <c r="F275" s="8">
        <v>708</v>
      </c>
      <c r="G275" s="8">
        <f t="shared" si="8"/>
        <v>708</v>
      </c>
    </row>
    <row r="276" spans="1:12" x14ac:dyDescent="0.25">
      <c r="A276" s="14">
        <v>44916</v>
      </c>
      <c r="B276" s="14">
        <v>44909</v>
      </c>
      <c r="C276" s="3">
        <v>2008</v>
      </c>
      <c r="D276" s="2" t="s">
        <v>257</v>
      </c>
      <c r="E276" s="3">
        <v>1</v>
      </c>
      <c r="F276" s="8">
        <v>900</v>
      </c>
      <c r="G276" s="8">
        <f>E276*F276</f>
        <v>900</v>
      </c>
      <c r="L276" s="17"/>
    </row>
    <row r="277" spans="1:12" x14ac:dyDescent="0.25">
      <c r="A277" s="14">
        <v>44916</v>
      </c>
      <c r="B277" s="14">
        <v>44909</v>
      </c>
      <c r="C277" s="3">
        <v>2007</v>
      </c>
      <c r="D277" s="2" t="s">
        <v>258</v>
      </c>
      <c r="E277" s="3">
        <v>2</v>
      </c>
      <c r="F277" s="8">
        <v>708</v>
      </c>
      <c r="G277" s="8">
        <f t="shared" si="8"/>
        <v>1416</v>
      </c>
    </row>
    <row r="278" spans="1:12" x14ac:dyDescent="0.25">
      <c r="A278" s="14">
        <v>44916</v>
      </c>
      <c r="B278" s="14">
        <v>44909</v>
      </c>
      <c r="C278" s="3">
        <v>2493</v>
      </c>
      <c r="D278" s="2" t="s">
        <v>259</v>
      </c>
      <c r="E278" s="3">
        <v>0</v>
      </c>
      <c r="F278" s="8">
        <v>477.9</v>
      </c>
      <c r="G278" s="8">
        <f t="shared" si="8"/>
        <v>0</v>
      </c>
    </row>
    <row r="279" spans="1:12" x14ac:dyDescent="0.25">
      <c r="A279" s="14">
        <v>44916</v>
      </c>
      <c r="B279" s="14">
        <v>44909</v>
      </c>
      <c r="C279" s="3">
        <v>579</v>
      </c>
      <c r="D279" s="7" t="s">
        <v>907</v>
      </c>
      <c r="E279" s="3">
        <v>0</v>
      </c>
      <c r="F279" s="8">
        <v>4164.1499999999996</v>
      </c>
      <c r="G279" s="8">
        <f t="shared" si="8"/>
        <v>0</v>
      </c>
      <c r="L279" s="17"/>
    </row>
    <row r="280" spans="1:12" x14ac:dyDescent="0.25">
      <c r="A280" s="14">
        <v>44916</v>
      </c>
      <c r="B280" s="14">
        <v>44909</v>
      </c>
      <c r="C280" s="3">
        <v>580</v>
      </c>
      <c r="D280" s="7" t="s">
        <v>260</v>
      </c>
      <c r="E280" s="3">
        <v>0</v>
      </c>
      <c r="F280" s="8">
        <v>13870</v>
      </c>
      <c r="G280" s="8">
        <f t="shared" si="8"/>
        <v>0</v>
      </c>
    </row>
    <row r="281" spans="1:12" x14ac:dyDescent="0.25">
      <c r="A281" s="14">
        <v>44916</v>
      </c>
      <c r="B281" s="14">
        <v>44909</v>
      </c>
      <c r="C281" s="3">
        <v>1508</v>
      </c>
      <c r="D281" s="2" t="s">
        <v>261</v>
      </c>
      <c r="E281" s="6">
        <v>0</v>
      </c>
      <c r="F281" s="8">
        <v>46.5</v>
      </c>
      <c r="G281" s="8">
        <f>E281*F281</f>
        <v>0</v>
      </c>
    </row>
    <row r="282" spans="1:12" x14ac:dyDescent="0.25">
      <c r="A282" s="14">
        <v>44916</v>
      </c>
      <c r="B282" s="14">
        <v>44909</v>
      </c>
      <c r="C282" s="3">
        <v>1838</v>
      </c>
      <c r="D282" s="2" t="s">
        <v>262</v>
      </c>
      <c r="E282" s="3">
        <v>0</v>
      </c>
      <c r="F282" s="8">
        <v>2295.4</v>
      </c>
      <c r="G282" s="8">
        <f t="shared" si="8"/>
        <v>0</v>
      </c>
    </row>
    <row r="283" spans="1:12" x14ac:dyDescent="0.25">
      <c r="A283" s="14">
        <v>44916</v>
      </c>
      <c r="B283" s="14">
        <v>44909</v>
      </c>
      <c r="C283" s="3">
        <v>180</v>
      </c>
      <c r="D283" s="2" t="s">
        <v>263</v>
      </c>
      <c r="E283" s="3">
        <v>500</v>
      </c>
      <c r="F283" s="8">
        <v>13.99</v>
      </c>
      <c r="G283" s="8">
        <f t="shared" si="8"/>
        <v>6995</v>
      </c>
    </row>
    <row r="284" spans="1:12" x14ac:dyDescent="0.25">
      <c r="A284" s="14">
        <v>44916</v>
      </c>
      <c r="B284" s="14">
        <v>44909</v>
      </c>
      <c r="C284" s="3">
        <v>1185</v>
      </c>
      <c r="D284" s="2" t="s">
        <v>263</v>
      </c>
      <c r="E284" s="3">
        <v>0</v>
      </c>
      <c r="F284" s="8">
        <v>15</v>
      </c>
      <c r="G284" s="8">
        <f t="shared" si="8"/>
        <v>0</v>
      </c>
    </row>
    <row r="285" spans="1:12" x14ac:dyDescent="0.25">
      <c r="A285" s="14">
        <v>44916</v>
      </c>
      <c r="B285" s="14">
        <v>44909</v>
      </c>
      <c r="C285" s="3">
        <v>474</v>
      </c>
      <c r="D285" s="7" t="s">
        <v>264</v>
      </c>
      <c r="E285" s="3">
        <v>100</v>
      </c>
      <c r="F285" s="8">
        <v>827.42</v>
      </c>
      <c r="G285" s="8">
        <f>E285*F285</f>
        <v>82742</v>
      </c>
    </row>
    <row r="286" spans="1:12" x14ac:dyDescent="0.25">
      <c r="A286" s="14">
        <v>44916</v>
      </c>
      <c r="B286" s="14">
        <v>44909</v>
      </c>
      <c r="C286" s="3">
        <v>310</v>
      </c>
      <c r="D286" s="2" t="s">
        <v>265</v>
      </c>
      <c r="E286" s="6">
        <v>2400</v>
      </c>
      <c r="F286" s="8">
        <v>150</v>
      </c>
      <c r="G286" s="8">
        <f t="shared" si="8"/>
        <v>360000</v>
      </c>
    </row>
    <row r="287" spans="1:12" x14ac:dyDescent="0.25">
      <c r="A287" s="14">
        <v>44916</v>
      </c>
      <c r="B287" s="14">
        <v>44909</v>
      </c>
      <c r="C287" s="3">
        <v>775</v>
      </c>
      <c r="D287" s="2" t="s">
        <v>266</v>
      </c>
      <c r="E287" s="3">
        <v>0</v>
      </c>
      <c r="F287" s="8">
        <v>0</v>
      </c>
      <c r="G287" s="8">
        <f t="shared" si="8"/>
        <v>0</v>
      </c>
    </row>
    <row r="288" spans="1:12" x14ac:dyDescent="0.25">
      <c r="A288" s="14">
        <v>44916</v>
      </c>
      <c r="B288" s="14">
        <v>44909</v>
      </c>
      <c r="C288" s="3">
        <v>774</v>
      </c>
      <c r="D288" s="2" t="s">
        <v>267</v>
      </c>
      <c r="E288" s="3">
        <v>0</v>
      </c>
      <c r="F288" s="8">
        <v>22300</v>
      </c>
      <c r="G288" s="8">
        <f>E288*F288</f>
        <v>0</v>
      </c>
    </row>
    <row r="289" spans="1:12" x14ac:dyDescent="0.25">
      <c r="A289" s="14">
        <v>44685</v>
      </c>
      <c r="B289" s="14">
        <v>44678</v>
      </c>
      <c r="C289" s="3">
        <v>885</v>
      </c>
      <c r="D289" s="2" t="s">
        <v>268</v>
      </c>
      <c r="E289" s="6">
        <v>1050</v>
      </c>
      <c r="F289" s="8">
        <v>23.21</v>
      </c>
      <c r="G289" s="8">
        <f t="shared" si="8"/>
        <v>24370.5</v>
      </c>
    </row>
    <row r="290" spans="1:12" x14ac:dyDescent="0.25">
      <c r="A290" s="14">
        <v>44685</v>
      </c>
      <c r="B290" s="14">
        <v>44678</v>
      </c>
      <c r="C290" s="3">
        <v>188</v>
      </c>
      <c r="D290" s="2" t="s">
        <v>269</v>
      </c>
      <c r="E290" s="3">
        <v>90</v>
      </c>
      <c r="F290" s="8">
        <v>11.02</v>
      </c>
      <c r="G290" s="8">
        <f t="shared" si="8"/>
        <v>991.8</v>
      </c>
    </row>
    <row r="291" spans="1:12" x14ac:dyDescent="0.25">
      <c r="A291" s="14">
        <v>44685</v>
      </c>
      <c r="B291" s="14">
        <v>44678</v>
      </c>
      <c r="C291" s="3">
        <v>4036</v>
      </c>
      <c r="D291" s="2" t="s">
        <v>270</v>
      </c>
      <c r="E291" s="3">
        <v>450</v>
      </c>
      <c r="F291" s="8">
        <v>192.5</v>
      </c>
      <c r="G291" s="8">
        <f t="shared" si="8"/>
        <v>86625</v>
      </c>
    </row>
    <row r="292" spans="1:12" x14ac:dyDescent="0.25">
      <c r="A292" s="14">
        <v>44685</v>
      </c>
      <c r="B292" s="14">
        <v>44678</v>
      </c>
      <c r="C292" s="3">
        <v>195</v>
      </c>
      <c r="D292" s="2" t="s">
        <v>271</v>
      </c>
      <c r="E292" s="3">
        <v>0</v>
      </c>
      <c r="F292" s="8">
        <v>107.33</v>
      </c>
      <c r="G292" s="8">
        <f t="shared" si="8"/>
        <v>0</v>
      </c>
    </row>
    <row r="293" spans="1:12" x14ac:dyDescent="0.25">
      <c r="A293" s="14">
        <v>44685</v>
      </c>
      <c r="B293" s="14">
        <v>44678</v>
      </c>
      <c r="C293" s="3">
        <v>2058</v>
      </c>
      <c r="D293" s="2" t="s">
        <v>272</v>
      </c>
      <c r="E293" s="3">
        <v>5</v>
      </c>
      <c r="F293" s="8">
        <v>1300</v>
      </c>
      <c r="G293" s="8">
        <f>E293*F293</f>
        <v>6500</v>
      </c>
    </row>
    <row r="294" spans="1:12" x14ac:dyDescent="0.25">
      <c r="A294" s="14">
        <v>44685</v>
      </c>
      <c r="B294" s="14">
        <v>44678</v>
      </c>
      <c r="C294" s="3">
        <v>4270</v>
      </c>
      <c r="D294" s="2" t="s">
        <v>273</v>
      </c>
      <c r="E294" s="3">
        <v>140</v>
      </c>
      <c r="F294" s="8">
        <v>1300</v>
      </c>
      <c r="G294" s="8">
        <f t="shared" si="8"/>
        <v>182000</v>
      </c>
    </row>
    <row r="295" spans="1:12" x14ac:dyDescent="0.25">
      <c r="A295" s="14">
        <v>44685</v>
      </c>
      <c r="B295" s="14">
        <v>44678</v>
      </c>
      <c r="C295" s="3">
        <v>194</v>
      </c>
      <c r="D295" s="2" t="s">
        <v>274</v>
      </c>
      <c r="E295" s="6">
        <v>1600</v>
      </c>
      <c r="F295" s="8">
        <v>2.8</v>
      </c>
      <c r="G295" s="8">
        <f>E295*F295</f>
        <v>4480</v>
      </c>
      <c r="L295" s="17"/>
    </row>
    <row r="296" spans="1:12" x14ac:dyDescent="0.25">
      <c r="A296" s="14">
        <v>44685</v>
      </c>
      <c r="B296" s="14">
        <v>44678</v>
      </c>
      <c r="C296" s="3">
        <v>2659</v>
      </c>
      <c r="D296" s="2" t="s">
        <v>275</v>
      </c>
      <c r="E296" s="6">
        <v>2600</v>
      </c>
      <c r="F296" s="8">
        <v>5.75</v>
      </c>
      <c r="G296" s="8">
        <f t="shared" si="8"/>
        <v>14950</v>
      </c>
    </row>
    <row r="297" spans="1:12" x14ac:dyDescent="0.25">
      <c r="A297" s="14">
        <v>44685</v>
      </c>
      <c r="B297" s="14">
        <v>44678</v>
      </c>
      <c r="C297" s="3">
        <v>4778</v>
      </c>
      <c r="D297" s="2" t="s">
        <v>276</v>
      </c>
      <c r="E297" s="3">
        <v>0</v>
      </c>
      <c r="F297" s="8">
        <v>2500</v>
      </c>
      <c r="G297" s="8">
        <f t="shared" si="8"/>
        <v>0</v>
      </c>
      <c r="L297" s="17"/>
    </row>
    <row r="298" spans="1:12" x14ac:dyDescent="0.25">
      <c r="A298" s="14">
        <v>44844</v>
      </c>
      <c r="B298" s="14">
        <v>44838</v>
      </c>
      <c r="C298" s="3">
        <v>1339</v>
      </c>
      <c r="D298" s="7" t="s">
        <v>908</v>
      </c>
      <c r="E298" s="3">
        <v>96</v>
      </c>
      <c r="F298" s="8">
        <v>550</v>
      </c>
      <c r="G298" s="8">
        <f t="shared" si="8"/>
        <v>52800</v>
      </c>
    </row>
    <row r="299" spans="1:12" x14ac:dyDescent="0.25">
      <c r="A299" s="14">
        <v>44844</v>
      </c>
      <c r="B299" s="14">
        <v>44838</v>
      </c>
      <c r="C299" s="3">
        <v>189</v>
      </c>
      <c r="D299" s="2" t="s">
        <v>277</v>
      </c>
      <c r="E299" s="3">
        <v>0</v>
      </c>
      <c r="F299" s="8">
        <v>1233.0999999999999</v>
      </c>
      <c r="G299" s="8">
        <f t="shared" si="8"/>
        <v>0</v>
      </c>
    </row>
    <row r="300" spans="1:12" x14ac:dyDescent="0.25">
      <c r="A300" s="14">
        <v>44844</v>
      </c>
      <c r="B300" s="14">
        <v>44838</v>
      </c>
      <c r="C300" s="3">
        <v>191</v>
      </c>
      <c r="D300" s="2" t="s">
        <v>278</v>
      </c>
      <c r="E300" s="3">
        <v>0</v>
      </c>
      <c r="F300" s="8">
        <v>325</v>
      </c>
      <c r="G300" s="8">
        <f>E300*F300</f>
        <v>0</v>
      </c>
    </row>
    <row r="301" spans="1:12" x14ac:dyDescent="0.25">
      <c r="A301" s="14">
        <v>44844</v>
      </c>
      <c r="B301" s="14">
        <v>44838</v>
      </c>
      <c r="C301" s="3">
        <v>2487</v>
      </c>
      <c r="D301" s="2" t="s">
        <v>279</v>
      </c>
      <c r="E301" s="3">
        <v>0</v>
      </c>
      <c r="F301" s="8">
        <v>50</v>
      </c>
      <c r="G301" s="8">
        <f t="shared" ref="G301:G338" si="9">E301*F301</f>
        <v>0</v>
      </c>
    </row>
    <row r="302" spans="1:12" x14ac:dyDescent="0.25">
      <c r="A302" s="14">
        <v>44844</v>
      </c>
      <c r="B302" s="14">
        <v>44838</v>
      </c>
      <c r="C302" s="3">
        <v>2640</v>
      </c>
      <c r="D302" s="2" t="s">
        <v>280</v>
      </c>
      <c r="E302" s="3">
        <v>0</v>
      </c>
      <c r="F302" s="8">
        <v>118</v>
      </c>
      <c r="G302" s="8">
        <f t="shared" si="9"/>
        <v>0</v>
      </c>
    </row>
    <row r="303" spans="1:12" x14ac:dyDescent="0.25">
      <c r="A303" s="14">
        <v>44844</v>
      </c>
      <c r="B303" s="14">
        <v>44838</v>
      </c>
      <c r="C303" s="3">
        <v>2641</v>
      </c>
      <c r="D303" s="2" t="s">
        <v>281</v>
      </c>
      <c r="E303" s="3">
        <v>6</v>
      </c>
      <c r="F303" s="8">
        <v>944</v>
      </c>
      <c r="G303" s="8">
        <f t="shared" si="9"/>
        <v>5664</v>
      </c>
    </row>
    <row r="304" spans="1:12" x14ac:dyDescent="0.25">
      <c r="A304" s="14">
        <v>44844</v>
      </c>
      <c r="B304" s="14">
        <v>44838</v>
      </c>
      <c r="C304" s="3">
        <v>1631</v>
      </c>
      <c r="D304" s="2" t="s">
        <v>282</v>
      </c>
      <c r="E304" s="3">
        <v>0</v>
      </c>
      <c r="F304" s="8">
        <v>224.2</v>
      </c>
      <c r="G304" s="8">
        <f t="shared" si="9"/>
        <v>0</v>
      </c>
    </row>
    <row r="305" spans="1:7" x14ac:dyDescent="0.25">
      <c r="A305" s="14">
        <v>44844</v>
      </c>
      <c r="B305" s="14">
        <v>44838</v>
      </c>
      <c r="C305" s="3">
        <v>1998</v>
      </c>
      <c r="D305" s="2" t="s">
        <v>283</v>
      </c>
      <c r="E305" s="3">
        <v>9</v>
      </c>
      <c r="F305" s="8">
        <v>70.8</v>
      </c>
      <c r="G305" s="8">
        <f>E305*F305</f>
        <v>637.19999999999993</v>
      </c>
    </row>
    <row r="306" spans="1:7" x14ac:dyDescent="0.25">
      <c r="A306" s="14">
        <v>44844</v>
      </c>
      <c r="B306" s="14">
        <v>44838</v>
      </c>
      <c r="C306" s="3">
        <v>3651</v>
      </c>
      <c r="D306" s="2" t="s">
        <v>284</v>
      </c>
      <c r="E306" s="6">
        <v>1500</v>
      </c>
      <c r="F306" s="8">
        <v>2500</v>
      </c>
      <c r="G306" s="8">
        <f t="shared" si="9"/>
        <v>3750000</v>
      </c>
    </row>
    <row r="307" spans="1:7" x14ac:dyDescent="0.25">
      <c r="A307" s="14">
        <v>44844</v>
      </c>
      <c r="B307" s="14">
        <v>44838</v>
      </c>
      <c r="C307" s="3">
        <v>4329</v>
      </c>
      <c r="D307" s="2" t="s">
        <v>285</v>
      </c>
      <c r="E307" s="3">
        <v>0</v>
      </c>
      <c r="F307" s="8">
        <v>120</v>
      </c>
      <c r="G307" s="16">
        <v>0</v>
      </c>
    </row>
    <row r="308" spans="1:7" x14ac:dyDescent="0.25">
      <c r="A308" s="14">
        <v>44844</v>
      </c>
      <c r="B308" s="14">
        <v>44838</v>
      </c>
      <c r="C308" s="3">
        <v>1308</v>
      </c>
      <c r="D308" s="2" t="s">
        <v>286</v>
      </c>
      <c r="E308" s="3">
        <v>61</v>
      </c>
      <c r="F308" s="8">
        <v>1711</v>
      </c>
      <c r="G308" s="8">
        <f t="shared" si="9"/>
        <v>104371</v>
      </c>
    </row>
    <row r="309" spans="1:7" x14ac:dyDescent="0.25">
      <c r="A309" s="14">
        <v>44844</v>
      </c>
      <c r="B309" s="14">
        <v>44838</v>
      </c>
      <c r="C309" s="3">
        <v>740</v>
      </c>
      <c r="D309" s="2" t="s">
        <v>287</v>
      </c>
      <c r="E309" s="3">
        <v>0</v>
      </c>
      <c r="F309" s="8">
        <v>34.450000000000003</v>
      </c>
      <c r="G309" s="8">
        <f>E309*F309</f>
        <v>0</v>
      </c>
    </row>
    <row r="310" spans="1:7" x14ac:dyDescent="0.25">
      <c r="A310" s="19">
        <v>44678</v>
      </c>
      <c r="B310" s="14">
        <v>44676</v>
      </c>
      <c r="C310" s="3">
        <v>1355</v>
      </c>
      <c r="D310" s="7" t="s">
        <v>288</v>
      </c>
      <c r="E310" s="3">
        <v>20</v>
      </c>
      <c r="F310" s="8">
        <v>650</v>
      </c>
      <c r="G310" s="8">
        <f t="shared" si="9"/>
        <v>13000</v>
      </c>
    </row>
    <row r="311" spans="1:7" s="1" customFormat="1" x14ac:dyDescent="0.25">
      <c r="A311" s="14">
        <v>44995</v>
      </c>
      <c r="B311" s="14">
        <v>44992</v>
      </c>
      <c r="C311" s="3">
        <v>196</v>
      </c>
      <c r="D311" s="7" t="s">
        <v>949</v>
      </c>
      <c r="E311" s="3">
        <v>200</v>
      </c>
      <c r="F311" s="8">
        <v>2386</v>
      </c>
      <c r="G311" s="8">
        <f t="shared" si="9"/>
        <v>477200</v>
      </c>
    </row>
    <row r="312" spans="1:7" x14ac:dyDescent="0.25">
      <c r="A312" s="19">
        <v>44678</v>
      </c>
      <c r="B312" s="14">
        <v>44676</v>
      </c>
      <c r="C312" s="3">
        <v>214</v>
      </c>
      <c r="D312" s="7" t="s">
        <v>289</v>
      </c>
      <c r="E312" s="6">
        <v>3080</v>
      </c>
      <c r="F312" s="8">
        <v>33</v>
      </c>
      <c r="G312" s="8">
        <f t="shared" si="9"/>
        <v>101640</v>
      </c>
    </row>
    <row r="313" spans="1:7" x14ac:dyDescent="0.25">
      <c r="A313" s="14">
        <v>44733</v>
      </c>
      <c r="B313" s="14">
        <v>44728</v>
      </c>
      <c r="C313" s="3">
        <v>1272</v>
      </c>
      <c r="D313" s="2" t="s">
        <v>290</v>
      </c>
      <c r="E313" s="3">
        <v>0</v>
      </c>
      <c r="F313" s="8">
        <v>200</v>
      </c>
      <c r="G313" s="8">
        <f t="shared" si="9"/>
        <v>0</v>
      </c>
    </row>
    <row r="314" spans="1:7" x14ac:dyDescent="0.25">
      <c r="A314" s="14">
        <v>44733</v>
      </c>
      <c r="B314" s="14">
        <v>44728</v>
      </c>
      <c r="C314" s="3">
        <v>3828</v>
      </c>
      <c r="D314" s="2" t="s">
        <v>291</v>
      </c>
      <c r="E314" s="3">
        <v>0</v>
      </c>
      <c r="F314" s="8">
        <v>936</v>
      </c>
      <c r="G314" s="8">
        <f t="shared" si="9"/>
        <v>0</v>
      </c>
    </row>
    <row r="315" spans="1:7" x14ac:dyDescent="0.25">
      <c r="A315" s="14">
        <v>44733</v>
      </c>
      <c r="B315" s="14">
        <v>44728</v>
      </c>
      <c r="C315" s="3">
        <v>203</v>
      </c>
      <c r="D315" s="2" t="s">
        <v>292</v>
      </c>
      <c r="E315" s="3">
        <v>0</v>
      </c>
      <c r="F315" s="8">
        <v>115</v>
      </c>
      <c r="G315" s="8">
        <f>E315*F315</f>
        <v>0</v>
      </c>
    </row>
    <row r="316" spans="1:7" x14ac:dyDescent="0.25">
      <c r="A316" s="14">
        <v>44733</v>
      </c>
      <c r="B316" s="14">
        <v>44728</v>
      </c>
      <c r="C316" s="3">
        <v>3896</v>
      </c>
      <c r="D316" s="7" t="s">
        <v>293</v>
      </c>
      <c r="E316" s="3">
        <v>0</v>
      </c>
      <c r="F316" s="8">
        <v>4370</v>
      </c>
      <c r="G316" s="8">
        <f t="shared" si="9"/>
        <v>0</v>
      </c>
    </row>
    <row r="317" spans="1:7" x14ac:dyDescent="0.25">
      <c r="A317" s="14">
        <v>44733</v>
      </c>
      <c r="B317" s="14">
        <v>44728</v>
      </c>
      <c r="C317" s="3">
        <v>911</v>
      </c>
      <c r="D317" s="7" t="s">
        <v>294</v>
      </c>
      <c r="E317" s="3">
        <v>0</v>
      </c>
      <c r="F317" s="8">
        <v>7128.03</v>
      </c>
      <c r="G317" s="8">
        <f t="shared" si="9"/>
        <v>0</v>
      </c>
    </row>
    <row r="318" spans="1:7" x14ac:dyDescent="0.25">
      <c r="A318" s="14">
        <v>44733</v>
      </c>
      <c r="B318" s="14">
        <v>44728</v>
      </c>
      <c r="C318" s="3">
        <v>2092</v>
      </c>
      <c r="D318" s="2" t="s">
        <v>295</v>
      </c>
      <c r="E318" s="3">
        <v>0</v>
      </c>
      <c r="F318" s="8">
        <v>55</v>
      </c>
      <c r="G318" s="8">
        <f t="shared" si="9"/>
        <v>0</v>
      </c>
    </row>
    <row r="319" spans="1:7" x14ac:dyDescent="0.25">
      <c r="A319" s="14">
        <v>44733</v>
      </c>
      <c r="B319" s="14">
        <v>44728</v>
      </c>
      <c r="C319" s="3">
        <v>1217</v>
      </c>
      <c r="D319" s="2" t="s">
        <v>296</v>
      </c>
      <c r="E319" s="3">
        <v>744</v>
      </c>
      <c r="F319" s="8">
        <v>27.5</v>
      </c>
      <c r="G319" s="8">
        <f t="shared" si="9"/>
        <v>20460</v>
      </c>
    </row>
    <row r="320" spans="1:7" x14ac:dyDescent="0.25">
      <c r="A320" s="14">
        <v>44733</v>
      </c>
      <c r="B320" s="14">
        <v>44728</v>
      </c>
      <c r="C320" s="3">
        <v>2010</v>
      </c>
      <c r="D320" s="2" t="s">
        <v>297</v>
      </c>
      <c r="E320" s="3">
        <v>0</v>
      </c>
      <c r="F320" s="8">
        <v>350</v>
      </c>
      <c r="G320" s="8">
        <f>E320*F320</f>
        <v>0</v>
      </c>
    </row>
    <row r="321" spans="1:13" x14ac:dyDescent="0.25">
      <c r="A321" s="14">
        <v>44733</v>
      </c>
      <c r="B321" s="14">
        <v>44728</v>
      </c>
      <c r="C321" s="3">
        <v>3487</v>
      </c>
      <c r="D321" s="2" t="s">
        <v>298</v>
      </c>
      <c r="E321" s="3">
        <v>0</v>
      </c>
      <c r="F321" s="8">
        <v>70.8</v>
      </c>
      <c r="G321" s="8">
        <f t="shared" si="9"/>
        <v>0</v>
      </c>
    </row>
    <row r="322" spans="1:13" x14ac:dyDescent="0.25">
      <c r="A322" s="14">
        <v>44733</v>
      </c>
      <c r="B322" s="14">
        <v>44728</v>
      </c>
      <c r="C322" s="3">
        <v>2036</v>
      </c>
      <c r="D322" s="2" t="s">
        <v>299</v>
      </c>
      <c r="E322" s="3">
        <v>0</v>
      </c>
      <c r="F322" s="8">
        <v>50</v>
      </c>
      <c r="G322" s="8">
        <f t="shared" si="9"/>
        <v>0</v>
      </c>
    </row>
    <row r="323" spans="1:13" x14ac:dyDescent="0.25">
      <c r="A323" s="14">
        <v>44733</v>
      </c>
      <c r="B323" s="14">
        <v>44728</v>
      </c>
      <c r="C323" s="3">
        <v>2562</v>
      </c>
      <c r="D323" s="2" t="s">
        <v>300</v>
      </c>
      <c r="E323" s="6">
        <v>7200</v>
      </c>
      <c r="F323" s="8">
        <v>1.44</v>
      </c>
      <c r="G323" s="8">
        <f t="shared" si="9"/>
        <v>10368</v>
      </c>
    </row>
    <row r="324" spans="1:13" x14ac:dyDescent="0.25">
      <c r="A324" s="14">
        <v>44733</v>
      </c>
      <c r="B324" s="14">
        <v>44728</v>
      </c>
      <c r="C324" s="3">
        <v>890</v>
      </c>
      <c r="D324" s="2" t="s">
        <v>301</v>
      </c>
      <c r="E324" s="6">
        <v>9500</v>
      </c>
      <c r="F324" s="8">
        <v>1.8</v>
      </c>
      <c r="G324" s="8">
        <f>E324*F324</f>
        <v>17100</v>
      </c>
    </row>
    <row r="325" spans="1:13" x14ac:dyDescent="0.25">
      <c r="A325" s="14">
        <v>44733</v>
      </c>
      <c r="B325" s="14">
        <v>44728</v>
      </c>
      <c r="C325" s="3">
        <v>278</v>
      </c>
      <c r="D325" s="2" t="s">
        <v>302</v>
      </c>
      <c r="E325" s="3">
        <v>0</v>
      </c>
      <c r="F325" s="8">
        <v>1180</v>
      </c>
      <c r="G325" s="8">
        <f t="shared" si="9"/>
        <v>0</v>
      </c>
    </row>
    <row r="326" spans="1:13" x14ac:dyDescent="0.25">
      <c r="A326" s="14">
        <v>44733</v>
      </c>
      <c r="B326" s="14">
        <v>44728</v>
      </c>
      <c r="C326" s="3">
        <v>207</v>
      </c>
      <c r="D326" s="2" t="s">
        <v>303</v>
      </c>
      <c r="E326" s="6">
        <v>1600</v>
      </c>
      <c r="F326" s="8">
        <v>4.72</v>
      </c>
      <c r="G326" s="8">
        <f t="shared" si="9"/>
        <v>7552</v>
      </c>
    </row>
    <row r="327" spans="1:13" x14ac:dyDescent="0.25">
      <c r="A327" s="14">
        <v>44733</v>
      </c>
      <c r="B327" s="14">
        <v>44728</v>
      </c>
      <c r="C327" s="3">
        <v>208</v>
      </c>
      <c r="D327" s="2" t="s">
        <v>304</v>
      </c>
      <c r="E327" s="3">
        <v>0</v>
      </c>
      <c r="F327" s="8">
        <v>1.53</v>
      </c>
      <c r="G327" s="8">
        <f>E327*F327</f>
        <v>0</v>
      </c>
    </row>
    <row r="328" spans="1:13" x14ac:dyDescent="0.25">
      <c r="A328" s="14">
        <v>44733</v>
      </c>
      <c r="B328" s="14">
        <v>44728</v>
      </c>
      <c r="C328" s="3">
        <v>2752</v>
      </c>
      <c r="D328" s="2" t="s">
        <v>305</v>
      </c>
      <c r="E328" s="3">
        <v>0</v>
      </c>
      <c r="F328" s="8">
        <v>6083.15</v>
      </c>
      <c r="G328" s="8">
        <f t="shared" si="9"/>
        <v>0</v>
      </c>
    </row>
    <row r="329" spans="1:13" x14ac:dyDescent="0.25">
      <c r="A329" s="14">
        <v>44733</v>
      </c>
      <c r="B329" s="14">
        <v>44728</v>
      </c>
      <c r="C329" s="3">
        <v>2331</v>
      </c>
      <c r="D329" s="7" t="s">
        <v>306</v>
      </c>
      <c r="E329" s="3">
        <v>0</v>
      </c>
      <c r="F329" s="8">
        <v>6083.15</v>
      </c>
      <c r="G329" s="8">
        <f t="shared" si="9"/>
        <v>0</v>
      </c>
    </row>
    <row r="330" spans="1:13" x14ac:dyDescent="0.25">
      <c r="A330" s="14">
        <v>44733</v>
      </c>
      <c r="B330" s="14">
        <v>44728</v>
      </c>
      <c r="C330" s="3">
        <v>2067</v>
      </c>
      <c r="D330" s="2" t="s">
        <v>307</v>
      </c>
      <c r="E330" s="3">
        <v>0</v>
      </c>
      <c r="F330" s="8">
        <v>460.2</v>
      </c>
      <c r="G330" s="8">
        <f t="shared" si="9"/>
        <v>0</v>
      </c>
    </row>
    <row r="331" spans="1:13" x14ac:dyDescent="0.25">
      <c r="A331" s="14">
        <v>44733</v>
      </c>
      <c r="B331" s="14">
        <v>44728</v>
      </c>
      <c r="C331" s="3">
        <v>1745</v>
      </c>
      <c r="D331" s="2" t="s">
        <v>308</v>
      </c>
      <c r="E331" s="6">
        <v>2500</v>
      </c>
      <c r="F331" s="8">
        <v>22.36</v>
      </c>
      <c r="G331" s="8">
        <f t="shared" si="9"/>
        <v>55900</v>
      </c>
    </row>
    <row r="332" spans="1:13" x14ac:dyDescent="0.25">
      <c r="A332" s="14">
        <v>44733</v>
      </c>
      <c r="B332" s="14">
        <v>44728</v>
      </c>
      <c r="C332" s="3">
        <v>1744</v>
      </c>
      <c r="D332" s="2" t="s">
        <v>309</v>
      </c>
      <c r="E332" s="3">
        <v>0</v>
      </c>
      <c r="F332" s="8">
        <v>26.5</v>
      </c>
      <c r="G332" s="8">
        <f>E332*F332</f>
        <v>0</v>
      </c>
    </row>
    <row r="333" spans="1:13" x14ac:dyDescent="0.25">
      <c r="A333" s="14">
        <v>44733</v>
      </c>
      <c r="B333" s="14">
        <v>44728</v>
      </c>
      <c r="C333" s="3">
        <v>1801</v>
      </c>
      <c r="D333" s="2" t="s">
        <v>310</v>
      </c>
      <c r="E333" s="3">
        <v>0</v>
      </c>
      <c r="F333" s="8">
        <v>21.18</v>
      </c>
      <c r="G333" s="8">
        <f t="shared" si="9"/>
        <v>0</v>
      </c>
    </row>
    <row r="334" spans="1:13" x14ac:dyDescent="0.25">
      <c r="A334" s="14">
        <v>44733</v>
      </c>
      <c r="B334" s="14">
        <v>44728</v>
      </c>
      <c r="C334" s="3">
        <v>4821</v>
      </c>
      <c r="D334" s="2" t="s">
        <v>311</v>
      </c>
      <c r="E334" s="6">
        <v>6450</v>
      </c>
      <c r="F334" s="8">
        <v>19.2</v>
      </c>
      <c r="G334" s="8">
        <f>E334*F334</f>
        <v>123840</v>
      </c>
    </row>
    <row r="335" spans="1:13" x14ac:dyDescent="0.25">
      <c r="A335" s="14">
        <v>44733</v>
      </c>
      <c r="B335" s="14">
        <v>44728</v>
      </c>
      <c r="C335" s="3">
        <v>1743</v>
      </c>
      <c r="D335" s="2" t="s">
        <v>312</v>
      </c>
      <c r="E335" s="6">
        <v>3600</v>
      </c>
      <c r="F335" s="8">
        <v>24.78</v>
      </c>
      <c r="G335" s="8">
        <f t="shared" si="9"/>
        <v>89208</v>
      </c>
      <c r="M335" s="17"/>
    </row>
    <row r="336" spans="1:13" x14ac:dyDescent="0.25">
      <c r="A336" s="14">
        <v>44733</v>
      </c>
      <c r="B336" s="14">
        <v>44728</v>
      </c>
      <c r="C336" s="3">
        <v>3570</v>
      </c>
      <c r="D336" s="2" t="s">
        <v>313</v>
      </c>
      <c r="E336" s="3">
        <v>0</v>
      </c>
      <c r="F336" s="8">
        <v>12.1</v>
      </c>
      <c r="G336" s="8">
        <f t="shared" si="9"/>
        <v>0</v>
      </c>
    </row>
    <row r="337" spans="1:7" x14ac:dyDescent="0.25">
      <c r="A337" s="14">
        <v>44733</v>
      </c>
      <c r="B337" s="14">
        <v>44728</v>
      </c>
      <c r="C337" s="3">
        <v>806</v>
      </c>
      <c r="D337" s="2" t="s">
        <v>314</v>
      </c>
      <c r="E337" s="6">
        <v>11450</v>
      </c>
      <c r="F337" s="8">
        <v>24.22</v>
      </c>
      <c r="G337" s="8">
        <f t="shared" si="9"/>
        <v>277319</v>
      </c>
    </row>
    <row r="338" spans="1:7" x14ac:dyDescent="0.25">
      <c r="A338" s="14">
        <v>44733</v>
      </c>
      <c r="B338" s="14">
        <v>44728</v>
      </c>
      <c r="C338" s="3">
        <v>807</v>
      </c>
      <c r="D338" s="2" t="s">
        <v>315</v>
      </c>
      <c r="E338" s="3">
        <v>0</v>
      </c>
      <c r="F338" s="8">
        <v>7.9</v>
      </c>
      <c r="G338" s="8">
        <f t="shared" si="9"/>
        <v>0</v>
      </c>
    </row>
    <row r="339" spans="1:7" x14ac:dyDescent="0.25">
      <c r="A339" s="14">
        <v>44733</v>
      </c>
      <c r="B339" s="14">
        <v>44728</v>
      </c>
      <c r="C339" s="3">
        <v>4625</v>
      </c>
      <c r="D339" s="2" t="s">
        <v>316</v>
      </c>
      <c r="E339" s="3">
        <v>0</v>
      </c>
      <c r="F339" s="8">
        <v>11.7</v>
      </c>
      <c r="G339" s="8">
        <f>E339*F339</f>
        <v>0</v>
      </c>
    </row>
    <row r="340" spans="1:7" x14ac:dyDescent="0.25">
      <c r="A340" s="14">
        <v>44733</v>
      </c>
      <c r="B340" s="14">
        <v>44728</v>
      </c>
      <c r="C340" s="3">
        <v>3302</v>
      </c>
      <c r="D340" s="2" t="s">
        <v>317</v>
      </c>
      <c r="E340" s="3">
        <v>0</v>
      </c>
      <c r="F340" s="8">
        <v>2.65</v>
      </c>
      <c r="G340" s="8">
        <f>E340*F340</f>
        <v>0</v>
      </c>
    </row>
    <row r="341" spans="1:7" x14ac:dyDescent="0.25">
      <c r="A341" s="14">
        <v>44944</v>
      </c>
      <c r="B341" s="14">
        <v>44942</v>
      </c>
      <c r="C341" s="3">
        <v>888</v>
      </c>
      <c r="D341" s="2" t="s">
        <v>318</v>
      </c>
      <c r="E341" s="6">
        <v>63250</v>
      </c>
      <c r="F341" s="8">
        <v>2.94</v>
      </c>
      <c r="G341" s="8">
        <f t="shared" ref="G341:G365" si="10">E341*F341</f>
        <v>185955</v>
      </c>
    </row>
    <row r="342" spans="1:7" s="1" customFormat="1" x14ac:dyDescent="0.25">
      <c r="A342" s="14">
        <v>44678</v>
      </c>
      <c r="B342" s="14">
        <v>44670</v>
      </c>
      <c r="C342" s="3">
        <v>210</v>
      </c>
      <c r="D342" s="2" t="s">
        <v>946</v>
      </c>
      <c r="E342" s="6">
        <v>48</v>
      </c>
      <c r="F342" s="8">
        <v>172.8</v>
      </c>
      <c r="G342" s="8">
        <f t="shared" si="10"/>
        <v>8294.4000000000015</v>
      </c>
    </row>
    <row r="343" spans="1:7" x14ac:dyDescent="0.25">
      <c r="A343" s="14">
        <v>44678</v>
      </c>
      <c r="B343" s="14">
        <v>44670</v>
      </c>
      <c r="C343" s="3">
        <v>3692</v>
      </c>
      <c r="D343" s="2" t="s">
        <v>319</v>
      </c>
      <c r="E343" s="3">
        <v>0</v>
      </c>
      <c r="F343" s="8">
        <v>5.01</v>
      </c>
      <c r="G343" s="8">
        <f t="shared" si="10"/>
        <v>0</v>
      </c>
    </row>
    <row r="344" spans="1:7" x14ac:dyDescent="0.25">
      <c r="A344" s="14">
        <v>44678</v>
      </c>
      <c r="B344" s="14">
        <v>44670</v>
      </c>
      <c r="C344" s="3">
        <v>3764</v>
      </c>
      <c r="D344" s="2" t="s">
        <v>320</v>
      </c>
      <c r="E344" s="3">
        <v>2</v>
      </c>
      <c r="F344" s="8">
        <v>342.2</v>
      </c>
      <c r="G344" s="8">
        <f t="shared" si="10"/>
        <v>684.4</v>
      </c>
    </row>
    <row r="345" spans="1:7" x14ac:dyDescent="0.25">
      <c r="A345" s="14">
        <v>44678</v>
      </c>
      <c r="B345" s="14">
        <v>44670</v>
      </c>
      <c r="C345" s="3">
        <v>3765</v>
      </c>
      <c r="D345" s="2" t="s">
        <v>321</v>
      </c>
      <c r="E345" s="3">
        <v>3</v>
      </c>
      <c r="F345" s="8">
        <v>540</v>
      </c>
      <c r="G345" s="8">
        <f>E345*F345</f>
        <v>1620</v>
      </c>
    </row>
    <row r="346" spans="1:7" x14ac:dyDescent="0.25">
      <c r="A346" s="14">
        <v>44678</v>
      </c>
      <c r="B346" s="14">
        <v>44670</v>
      </c>
      <c r="C346" s="3">
        <v>3484</v>
      </c>
      <c r="D346" s="2" t="s">
        <v>322</v>
      </c>
      <c r="E346" s="3">
        <v>0</v>
      </c>
      <c r="F346" s="8">
        <v>637.20000000000005</v>
      </c>
      <c r="G346" s="8">
        <f t="shared" si="10"/>
        <v>0</v>
      </c>
    </row>
    <row r="347" spans="1:7" x14ac:dyDescent="0.25">
      <c r="A347" s="14">
        <v>44678</v>
      </c>
      <c r="B347" s="14">
        <v>44670</v>
      </c>
      <c r="C347" s="3">
        <v>1271</v>
      </c>
      <c r="D347" s="2" t="s">
        <v>323</v>
      </c>
      <c r="E347" s="3">
        <v>228</v>
      </c>
      <c r="F347" s="8">
        <v>42</v>
      </c>
      <c r="G347" s="8">
        <f t="shared" si="10"/>
        <v>9576</v>
      </c>
    </row>
    <row r="348" spans="1:7" x14ac:dyDescent="0.25">
      <c r="A348" s="14">
        <v>44678</v>
      </c>
      <c r="B348" s="14">
        <v>44670</v>
      </c>
      <c r="C348" s="3">
        <v>2350</v>
      </c>
      <c r="D348" s="2" t="s">
        <v>324</v>
      </c>
      <c r="E348" s="3">
        <v>0</v>
      </c>
      <c r="F348" s="8">
        <v>10706.5</v>
      </c>
      <c r="G348" s="8">
        <f t="shared" si="10"/>
        <v>0</v>
      </c>
    </row>
    <row r="349" spans="1:7" x14ac:dyDescent="0.25">
      <c r="A349" s="14">
        <v>44678</v>
      </c>
      <c r="B349" s="14">
        <v>44670</v>
      </c>
      <c r="C349" s="3">
        <v>2479</v>
      </c>
      <c r="D349" s="2" t="s">
        <v>325</v>
      </c>
      <c r="E349" s="3">
        <v>1</v>
      </c>
      <c r="F349" s="8">
        <v>495.2</v>
      </c>
      <c r="G349" s="8">
        <f>E349*F349</f>
        <v>495.2</v>
      </c>
    </row>
    <row r="350" spans="1:7" x14ac:dyDescent="0.25">
      <c r="A350" s="14">
        <v>44678</v>
      </c>
      <c r="B350" s="14">
        <v>44670</v>
      </c>
      <c r="C350" s="3">
        <v>1854</v>
      </c>
      <c r="D350" s="2" t="s">
        <v>326</v>
      </c>
      <c r="E350" s="3">
        <v>180</v>
      </c>
      <c r="F350" s="8">
        <v>465.5</v>
      </c>
      <c r="G350" s="8">
        <f t="shared" si="10"/>
        <v>83790</v>
      </c>
    </row>
    <row r="351" spans="1:7" x14ac:dyDescent="0.25">
      <c r="A351" s="14">
        <v>44678</v>
      </c>
      <c r="B351" s="14">
        <v>44670</v>
      </c>
      <c r="C351" s="3">
        <v>1853</v>
      </c>
      <c r="D351" s="2" t="s">
        <v>327</v>
      </c>
      <c r="E351" s="3">
        <v>120</v>
      </c>
      <c r="F351" s="8">
        <v>465.6</v>
      </c>
      <c r="G351" s="8">
        <f t="shared" si="10"/>
        <v>55872</v>
      </c>
    </row>
    <row r="352" spans="1:7" x14ac:dyDescent="0.25">
      <c r="A352" s="14">
        <v>44678</v>
      </c>
      <c r="B352" s="14">
        <v>44670</v>
      </c>
      <c r="C352" s="3">
        <v>225</v>
      </c>
      <c r="D352" s="7" t="s">
        <v>328</v>
      </c>
      <c r="E352" s="3">
        <v>555</v>
      </c>
      <c r="F352" s="8">
        <v>250</v>
      </c>
      <c r="G352" s="8">
        <f t="shared" si="10"/>
        <v>138750</v>
      </c>
    </row>
    <row r="353" spans="1:11" x14ac:dyDescent="0.25">
      <c r="A353" s="14">
        <v>44678</v>
      </c>
      <c r="B353" s="14">
        <v>44670</v>
      </c>
      <c r="C353" s="3">
        <v>2090</v>
      </c>
      <c r="D353" s="2" t="s">
        <v>329</v>
      </c>
      <c r="E353" s="3">
        <v>500</v>
      </c>
      <c r="F353" s="8">
        <v>43</v>
      </c>
      <c r="G353" s="8">
        <f t="shared" si="10"/>
        <v>21500</v>
      </c>
    </row>
    <row r="354" spans="1:11" x14ac:dyDescent="0.25">
      <c r="A354" s="14">
        <v>44678</v>
      </c>
      <c r="B354" s="14">
        <v>44670</v>
      </c>
      <c r="C354" s="3">
        <v>1967</v>
      </c>
      <c r="D354" s="2" t="s">
        <v>330</v>
      </c>
      <c r="E354" s="6">
        <v>1110</v>
      </c>
      <c r="F354" s="8">
        <v>287.39999999999998</v>
      </c>
      <c r="G354" s="8">
        <f>E354*F354</f>
        <v>319014</v>
      </c>
    </row>
    <row r="355" spans="1:11" x14ac:dyDescent="0.25">
      <c r="A355" s="14">
        <v>44678</v>
      </c>
      <c r="B355" s="14">
        <v>44670</v>
      </c>
      <c r="C355" s="3">
        <v>1791</v>
      </c>
      <c r="D355" s="2" t="s">
        <v>331</v>
      </c>
      <c r="E355" s="3">
        <v>0</v>
      </c>
      <c r="F355" s="8">
        <v>25</v>
      </c>
      <c r="G355" s="8">
        <f t="shared" si="10"/>
        <v>0</v>
      </c>
    </row>
    <row r="356" spans="1:11" x14ac:dyDescent="0.25">
      <c r="A356" s="14">
        <v>44678</v>
      </c>
      <c r="B356" s="14">
        <v>44670</v>
      </c>
      <c r="C356" s="3">
        <v>1259</v>
      </c>
      <c r="D356" s="2" t="s">
        <v>332</v>
      </c>
      <c r="E356" s="3">
        <v>870</v>
      </c>
      <c r="F356" s="8">
        <v>280</v>
      </c>
      <c r="G356" s="8">
        <f t="shared" si="10"/>
        <v>243600</v>
      </c>
    </row>
    <row r="357" spans="1:11" x14ac:dyDescent="0.25">
      <c r="A357" s="14">
        <v>44678</v>
      </c>
      <c r="B357" s="14">
        <v>44670</v>
      </c>
      <c r="C357" s="3">
        <v>1291</v>
      </c>
      <c r="D357" s="7" t="s">
        <v>333</v>
      </c>
      <c r="E357" s="3">
        <v>9</v>
      </c>
      <c r="F357" s="8">
        <v>3495</v>
      </c>
      <c r="G357" s="8">
        <f t="shared" si="10"/>
        <v>31455</v>
      </c>
    </row>
    <row r="358" spans="1:11" x14ac:dyDescent="0.25">
      <c r="A358" s="14">
        <v>44678</v>
      </c>
      <c r="B358" s="14">
        <v>44670</v>
      </c>
      <c r="C358" s="3">
        <v>232</v>
      </c>
      <c r="D358" s="2" t="s">
        <v>334</v>
      </c>
      <c r="E358" s="3">
        <v>0</v>
      </c>
      <c r="F358" s="8">
        <v>135</v>
      </c>
      <c r="G358" s="8">
        <f t="shared" si="10"/>
        <v>0</v>
      </c>
    </row>
    <row r="359" spans="1:11" x14ac:dyDescent="0.25">
      <c r="A359" s="14">
        <v>44678</v>
      </c>
      <c r="B359" s="14">
        <v>44670</v>
      </c>
      <c r="C359" s="3">
        <v>231</v>
      </c>
      <c r="D359" s="2" t="s">
        <v>335</v>
      </c>
      <c r="E359" s="3">
        <v>84</v>
      </c>
      <c r="F359" s="8">
        <v>130</v>
      </c>
      <c r="G359" s="8">
        <f>E359*F359</f>
        <v>10920</v>
      </c>
    </row>
    <row r="360" spans="1:11" x14ac:dyDescent="0.25">
      <c r="A360" s="14">
        <v>44678</v>
      </c>
      <c r="B360" s="14">
        <v>44670</v>
      </c>
      <c r="C360" s="3">
        <v>244</v>
      </c>
      <c r="D360" s="7" t="s">
        <v>914</v>
      </c>
      <c r="E360" s="3">
        <v>36</v>
      </c>
      <c r="F360" s="8">
        <v>634.5</v>
      </c>
      <c r="G360" s="8">
        <f t="shared" si="10"/>
        <v>22842</v>
      </c>
    </row>
    <row r="361" spans="1:11" x14ac:dyDescent="0.25">
      <c r="A361" s="14">
        <v>44678</v>
      </c>
      <c r="B361" s="14">
        <v>44670</v>
      </c>
      <c r="C361" s="3">
        <v>230</v>
      </c>
      <c r="D361" s="2" t="s">
        <v>336</v>
      </c>
      <c r="E361" s="3">
        <v>0</v>
      </c>
      <c r="F361" s="8">
        <v>148.58000000000001</v>
      </c>
      <c r="G361" s="8">
        <f t="shared" si="10"/>
        <v>0</v>
      </c>
    </row>
    <row r="362" spans="1:11" x14ac:dyDescent="0.25">
      <c r="A362" s="14">
        <v>44678</v>
      </c>
      <c r="B362" s="14">
        <v>44670</v>
      </c>
      <c r="C362" s="3">
        <v>235</v>
      </c>
      <c r="D362" s="2" t="s">
        <v>337</v>
      </c>
      <c r="E362" s="3">
        <v>44</v>
      </c>
      <c r="F362" s="8">
        <v>109.99</v>
      </c>
      <c r="G362" s="8">
        <f t="shared" si="10"/>
        <v>4839.5599999999995</v>
      </c>
    </row>
    <row r="363" spans="1:11" x14ac:dyDescent="0.25">
      <c r="A363" s="14">
        <v>44678</v>
      </c>
      <c r="B363" s="14">
        <v>44670</v>
      </c>
      <c r="C363" s="3">
        <v>1858</v>
      </c>
      <c r="D363" s="2" t="s">
        <v>338</v>
      </c>
      <c r="E363" s="3">
        <v>0</v>
      </c>
      <c r="F363" s="8">
        <v>526.5</v>
      </c>
      <c r="G363" s="8">
        <f>E363*F363</f>
        <v>0</v>
      </c>
    </row>
    <row r="364" spans="1:11" x14ac:dyDescent="0.25">
      <c r="A364" s="14">
        <v>44678</v>
      </c>
      <c r="B364" s="14">
        <v>44670</v>
      </c>
      <c r="C364" s="3">
        <v>2094</v>
      </c>
      <c r="D364" s="2" t="s">
        <v>339</v>
      </c>
      <c r="E364" s="3">
        <v>0</v>
      </c>
      <c r="F364" s="8">
        <v>595.83000000000004</v>
      </c>
      <c r="G364" s="8">
        <f t="shared" si="10"/>
        <v>0</v>
      </c>
    </row>
    <row r="365" spans="1:11" x14ac:dyDescent="0.25">
      <c r="A365" s="14">
        <v>44678</v>
      </c>
      <c r="B365" s="14">
        <v>44670</v>
      </c>
      <c r="C365" s="3">
        <v>1245</v>
      </c>
      <c r="D365" s="7" t="s">
        <v>340</v>
      </c>
      <c r="E365" s="3">
        <v>252</v>
      </c>
      <c r="F365" s="8">
        <v>272.22000000000003</v>
      </c>
      <c r="G365" s="8">
        <f t="shared" si="10"/>
        <v>68599.44</v>
      </c>
      <c r="K365" s="17"/>
    </row>
    <row r="366" spans="1:11" x14ac:dyDescent="0.25">
      <c r="A366" s="14">
        <v>44678</v>
      </c>
      <c r="B366" s="14">
        <v>44670</v>
      </c>
      <c r="C366" s="3">
        <v>243</v>
      </c>
      <c r="D366" s="2" t="s">
        <v>341</v>
      </c>
      <c r="E366" s="3">
        <v>36</v>
      </c>
      <c r="F366" s="8">
        <v>69.36</v>
      </c>
      <c r="G366" s="8">
        <f>E366*F366</f>
        <v>2496.96</v>
      </c>
    </row>
    <row r="367" spans="1:11" x14ac:dyDescent="0.25">
      <c r="A367" s="14">
        <v>44678</v>
      </c>
      <c r="B367" s="14">
        <v>44670</v>
      </c>
      <c r="C367" s="3">
        <v>2609</v>
      </c>
      <c r="D367" s="2" t="s">
        <v>342</v>
      </c>
      <c r="E367" s="3">
        <v>0</v>
      </c>
      <c r="F367" s="8">
        <v>278</v>
      </c>
      <c r="G367" s="8">
        <f>E367*F367</f>
        <v>0</v>
      </c>
      <c r="K367" s="17"/>
    </row>
    <row r="368" spans="1:11" x14ac:dyDescent="0.25">
      <c r="A368" s="14">
        <v>44678</v>
      </c>
      <c r="B368" s="14">
        <v>44670</v>
      </c>
      <c r="C368" s="3">
        <v>2610</v>
      </c>
      <c r="D368" s="2" t="s">
        <v>343</v>
      </c>
      <c r="E368" s="3">
        <v>56</v>
      </c>
      <c r="F368" s="8">
        <v>120</v>
      </c>
      <c r="G368" s="8">
        <f t="shared" ref="G368:G404" si="11">E368*F368</f>
        <v>6720</v>
      </c>
    </row>
    <row r="369" spans="1:7" x14ac:dyDescent="0.25">
      <c r="A369" s="14">
        <v>44678</v>
      </c>
      <c r="B369" s="14">
        <v>44670</v>
      </c>
      <c r="C369" s="3">
        <v>5068</v>
      </c>
      <c r="D369" s="2" t="s">
        <v>344</v>
      </c>
      <c r="E369" s="3">
        <v>0</v>
      </c>
      <c r="F369" s="8">
        <v>38.4</v>
      </c>
      <c r="G369" s="8">
        <f t="shared" si="11"/>
        <v>0</v>
      </c>
    </row>
    <row r="370" spans="1:7" x14ac:dyDescent="0.25">
      <c r="A370" s="14">
        <v>44678</v>
      </c>
      <c r="B370" s="14">
        <v>44670</v>
      </c>
      <c r="C370" s="3">
        <v>241</v>
      </c>
      <c r="D370" s="2" t="s">
        <v>345</v>
      </c>
      <c r="E370" s="3">
        <v>74</v>
      </c>
      <c r="F370" s="8">
        <v>705</v>
      </c>
      <c r="G370" s="8">
        <f t="shared" si="11"/>
        <v>52170</v>
      </c>
    </row>
    <row r="371" spans="1:7" x14ac:dyDescent="0.25">
      <c r="A371" s="14">
        <v>44678</v>
      </c>
      <c r="B371" s="14">
        <v>44670</v>
      </c>
      <c r="C371" s="3">
        <v>798</v>
      </c>
      <c r="D371" s="7" t="s">
        <v>346</v>
      </c>
      <c r="E371" s="3">
        <v>24</v>
      </c>
      <c r="F371" s="8">
        <v>175.01</v>
      </c>
      <c r="G371" s="8">
        <f t="shared" si="11"/>
        <v>4200.24</v>
      </c>
    </row>
    <row r="372" spans="1:7" x14ac:dyDescent="0.25">
      <c r="A372" s="14">
        <v>44678</v>
      </c>
      <c r="B372" s="14">
        <v>44670</v>
      </c>
      <c r="C372" s="3">
        <v>1295</v>
      </c>
      <c r="D372" s="2" t="s">
        <v>347</v>
      </c>
      <c r="E372" s="3">
        <v>31</v>
      </c>
      <c r="F372" s="8">
        <v>107.5</v>
      </c>
      <c r="G372" s="8">
        <f>E372*F372</f>
        <v>3332.5</v>
      </c>
    </row>
    <row r="373" spans="1:7" x14ac:dyDescent="0.25">
      <c r="A373" s="14">
        <v>44678</v>
      </c>
      <c r="B373" s="14">
        <v>44670</v>
      </c>
      <c r="C373" s="3">
        <v>799</v>
      </c>
      <c r="D373" s="2" t="s">
        <v>348</v>
      </c>
      <c r="E373" s="3">
        <v>0</v>
      </c>
      <c r="F373" s="8">
        <v>113.4</v>
      </c>
      <c r="G373" s="8">
        <f t="shared" si="11"/>
        <v>0</v>
      </c>
    </row>
    <row r="374" spans="1:7" x14ac:dyDescent="0.25">
      <c r="A374" s="14">
        <v>44678</v>
      </c>
      <c r="B374" s="14">
        <v>44670</v>
      </c>
      <c r="C374" s="3">
        <v>4676</v>
      </c>
      <c r="D374" s="2" t="s">
        <v>349</v>
      </c>
      <c r="E374" s="3">
        <v>24</v>
      </c>
      <c r="F374" s="8">
        <v>75.48</v>
      </c>
      <c r="G374" s="8">
        <f t="shared" si="11"/>
        <v>1811.52</v>
      </c>
    </row>
    <row r="375" spans="1:7" x14ac:dyDescent="0.25">
      <c r="A375" s="14">
        <v>44678</v>
      </c>
      <c r="B375" s="14">
        <v>44670</v>
      </c>
      <c r="C375" s="3">
        <v>1237</v>
      </c>
      <c r="D375" s="2" t="s">
        <v>350</v>
      </c>
      <c r="E375" s="3">
        <v>0</v>
      </c>
      <c r="F375" s="8">
        <v>145.09</v>
      </c>
      <c r="G375" s="8">
        <f t="shared" si="11"/>
        <v>0</v>
      </c>
    </row>
    <row r="376" spans="1:7" x14ac:dyDescent="0.25">
      <c r="A376" s="14">
        <v>44678</v>
      </c>
      <c r="B376" s="14">
        <v>44670</v>
      </c>
      <c r="C376" s="3">
        <v>247</v>
      </c>
      <c r="D376" s="2" t="s">
        <v>351</v>
      </c>
      <c r="E376" s="3">
        <v>0</v>
      </c>
      <c r="F376" s="8">
        <v>124.76</v>
      </c>
      <c r="G376" s="8">
        <f>E376*F376</f>
        <v>0</v>
      </c>
    </row>
    <row r="377" spans="1:7" x14ac:dyDescent="0.25">
      <c r="A377" s="14">
        <v>44678</v>
      </c>
      <c r="B377" s="14">
        <v>44670</v>
      </c>
      <c r="C377" s="3">
        <v>1240</v>
      </c>
      <c r="D377" s="7" t="s">
        <v>910</v>
      </c>
      <c r="E377" s="3">
        <v>72</v>
      </c>
      <c r="F377" s="8">
        <v>429</v>
      </c>
      <c r="G377" s="8">
        <f t="shared" si="11"/>
        <v>30888</v>
      </c>
    </row>
    <row r="378" spans="1:7" x14ac:dyDescent="0.25">
      <c r="A378" s="14">
        <v>44678</v>
      </c>
      <c r="B378" s="14">
        <v>44670</v>
      </c>
      <c r="C378" s="3">
        <v>1299</v>
      </c>
      <c r="D378" s="2" t="s">
        <v>352</v>
      </c>
      <c r="E378" s="3">
        <v>132</v>
      </c>
      <c r="F378" s="8">
        <v>155.21</v>
      </c>
      <c r="G378" s="8">
        <f t="shared" si="11"/>
        <v>20487.72</v>
      </c>
    </row>
    <row r="379" spans="1:7" x14ac:dyDescent="0.25">
      <c r="A379" s="14">
        <v>44678</v>
      </c>
      <c r="B379" s="14">
        <v>44670</v>
      </c>
      <c r="C379" s="3">
        <v>249</v>
      </c>
      <c r="D379" s="2" t="s">
        <v>353</v>
      </c>
      <c r="E379" s="3">
        <v>48</v>
      </c>
      <c r="F379" s="8">
        <v>213.69</v>
      </c>
      <c r="G379" s="8">
        <f t="shared" si="11"/>
        <v>10257.119999999999</v>
      </c>
    </row>
    <row r="380" spans="1:7" x14ac:dyDescent="0.25">
      <c r="A380" s="14">
        <v>44678</v>
      </c>
      <c r="B380" s="14">
        <v>44670</v>
      </c>
      <c r="C380" s="3">
        <v>251</v>
      </c>
      <c r="D380" s="2" t="s">
        <v>354</v>
      </c>
      <c r="E380" s="3">
        <v>108</v>
      </c>
      <c r="F380" s="8">
        <v>391.5</v>
      </c>
      <c r="G380" s="8">
        <f t="shared" si="11"/>
        <v>42282</v>
      </c>
    </row>
    <row r="381" spans="1:7" x14ac:dyDescent="0.25">
      <c r="A381" s="14">
        <v>44678</v>
      </c>
      <c r="B381" s="14">
        <v>44670</v>
      </c>
      <c r="C381" s="3">
        <v>250</v>
      </c>
      <c r="D381" s="2" t="s">
        <v>355</v>
      </c>
      <c r="E381" s="3">
        <v>0</v>
      </c>
      <c r="F381" s="8">
        <v>892.5</v>
      </c>
      <c r="G381" s="8">
        <f>E381*F381</f>
        <v>0</v>
      </c>
    </row>
    <row r="382" spans="1:7" x14ac:dyDescent="0.25">
      <c r="A382" s="14">
        <v>44678</v>
      </c>
      <c r="B382" s="14">
        <v>44670</v>
      </c>
      <c r="C382" s="3">
        <v>2197</v>
      </c>
      <c r="D382" s="2" t="s">
        <v>356</v>
      </c>
      <c r="E382" s="3">
        <v>0</v>
      </c>
      <c r="F382" s="8">
        <v>392.7</v>
      </c>
      <c r="G382" s="8">
        <f t="shared" si="11"/>
        <v>0</v>
      </c>
    </row>
    <row r="383" spans="1:7" x14ac:dyDescent="0.25">
      <c r="A383" s="14">
        <v>44678</v>
      </c>
      <c r="B383" s="14">
        <v>44670</v>
      </c>
      <c r="C383" s="3">
        <v>1305</v>
      </c>
      <c r="D383" s="7" t="s">
        <v>357</v>
      </c>
      <c r="E383" s="3">
        <v>0</v>
      </c>
      <c r="F383" s="8">
        <v>165.95</v>
      </c>
      <c r="G383" s="8">
        <f t="shared" si="11"/>
        <v>0</v>
      </c>
    </row>
    <row r="384" spans="1:7" x14ac:dyDescent="0.25">
      <c r="A384" s="14">
        <v>44928</v>
      </c>
      <c r="B384" s="14">
        <v>44923</v>
      </c>
      <c r="C384" s="3">
        <v>1304</v>
      </c>
      <c r="D384" s="2" t="s">
        <v>358</v>
      </c>
      <c r="E384" s="3">
        <v>792</v>
      </c>
      <c r="F384" s="8">
        <v>109.99</v>
      </c>
      <c r="G384" s="8">
        <f t="shared" si="11"/>
        <v>87112.08</v>
      </c>
    </row>
    <row r="385" spans="1:7" x14ac:dyDescent="0.25">
      <c r="A385" s="14">
        <v>44928</v>
      </c>
      <c r="B385" s="14">
        <v>44923</v>
      </c>
      <c r="C385" s="3">
        <v>4592</v>
      </c>
      <c r="D385" s="2" t="s">
        <v>359</v>
      </c>
      <c r="E385" s="3">
        <v>0</v>
      </c>
      <c r="F385" s="8">
        <v>155.76</v>
      </c>
      <c r="G385" s="8">
        <f t="shared" si="11"/>
        <v>0</v>
      </c>
    </row>
    <row r="386" spans="1:7" x14ac:dyDescent="0.25">
      <c r="A386" s="14">
        <v>44928</v>
      </c>
      <c r="B386" s="14">
        <v>44923</v>
      </c>
      <c r="C386" s="3">
        <v>2611</v>
      </c>
      <c r="D386" s="2" t="s">
        <v>360</v>
      </c>
      <c r="E386" s="3">
        <v>336</v>
      </c>
      <c r="F386" s="8">
        <v>99.99</v>
      </c>
      <c r="G386" s="8">
        <f>E386*F386</f>
        <v>33596.639999999999</v>
      </c>
    </row>
    <row r="387" spans="1:7" x14ac:dyDescent="0.25">
      <c r="A387" s="14">
        <v>44928</v>
      </c>
      <c r="B387" s="14">
        <v>44923</v>
      </c>
      <c r="C387" s="3">
        <v>239</v>
      </c>
      <c r="D387" s="2" t="s">
        <v>361</v>
      </c>
      <c r="E387" s="3">
        <v>396</v>
      </c>
      <c r="F387" s="8">
        <v>158.27000000000001</v>
      </c>
      <c r="G387" s="8">
        <f t="shared" si="11"/>
        <v>62674.920000000006</v>
      </c>
    </row>
    <row r="388" spans="1:7" x14ac:dyDescent="0.25">
      <c r="A388" s="14">
        <v>44928</v>
      </c>
      <c r="B388" s="14">
        <v>44923</v>
      </c>
      <c r="C388" s="3">
        <v>4638</v>
      </c>
      <c r="D388" s="2" t="s">
        <v>362</v>
      </c>
      <c r="E388" s="3">
        <v>84</v>
      </c>
      <c r="F388" s="8">
        <v>63.72</v>
      </c>
      <c r="G388" s="8">
        <f t="shared" si="11"/>
        <v>5352.48</v>
      </c>
    </row>
    <row r="389" spans="1:7" s="1" customFormat="1" x14ac:dyDescent="0.25">
      <c r="A389" s="14">
        <v>44928</v>
      </c>
      <c r="B389" s="14">
        <v>44923</v>
      </c>
      <c r="C389" s="3">
        <v>252</v>
      </c>
      <c r="D389" s="7" t="s">
        <v>937</v>
      </c>
      <c r="E389" s="3">
        <v>72</v>
      </c>
      <c r="F389" s="8">
        <v>277.22000000000003</v>
      </c>
      <c r="G389" s="8">
        <f t="shared" si="11"/>
        <v>19959.840000000004</v>
      </c>
    </row>
    <row r="390" spans="1:7" x14ac:dyDescent="0.25">
      <c r="A390" s="14">
        <v>44928</v>
      </c>
      <c r="B390" s="14">
        <v>44923</v>
      </c>
      <c r="C390" s="3">
        <v>255</v>
      </c>
      <c r="D390" s="2" t="s">
        <v>363</v>
      </c>
      <c r="E390" s="3">
        <v>0</v>
      </c>
      <c r="F390" s="8">
        <v>236.84</v>
      </c>
      <c r="G390" s="8">
        <f>E390*F390</f>
        <v>0</v>
      </c>
    </row>
    <row r="391" spans="1:7" x14ac:dyDescent="0.25">
      <c r="A391" s="14">
        <v>44928</v>
      </c>
      <c r="B391" s="14">
        <v>44923</v>
      </c>
      <c r="C391" s="3">
        <v>256</v>
      </c>
      <c r="D391" s="2" t="s">
        <v>364</v>
      </c>
      <c r="E391" s="3">
        <v>144</v>
      </c>
      <c r="F391" s="8">
        <v>168.5</v>
      </c>
      <c r="G391" s="8">
        <f t="shared" si="11"/>
        <v>24264</v>
      </c>
    </row>
    <row r="392" spans="1:7" x14ac:dyDescent="0.25">
      <c r="A392" s="14">
        <v>44928</v>
      </c>
      <c r="B392" s="14">
        <v>44923</v>
      </c>
      <c r="C392" s="3">
        <v>1242</v>
      </c>
      <c r="D392" s="7" t="s">
        <v>365</v>
      </c>
      <c r="E392" s="3">
        <v>0</v>
      </c>
      <c r="F392" s="8">
        <v>315</v>
      </c>
      <c r="G392" s="8">
        <f t="shared" si="11"/>
        <v>0</v>
      </c>
    </row>
    <row r="393" spans="1:7" x14ac:dyDescent="0.25">
      <c r="A393" s="14">
        <v>44928</v>
      </c>
      <c r="B393" s="14">
        <v>44923</v>
      </c>
      <c r="C393" s="3">
        <v>63</v>
      </c>
      <c r="D393" s="2" t="s">
        <v>366</v>
      </c>
      <c r="E393" s="3">
        <v>0</v>
      </c>
      <c r="F393" s="8">
        <v>367</v>
      </c>
      <c r="G393" s="8">
        <f>E393*F393</f>
        <v>0</v>
      </c>
    </row>
    <row r="394" spans="1:7" x14ac:dyDescent="0.25">
      <c r="A394" s="14">
        <v>44928</v>
      </c>
      <c r="B394" s="14">
        <v>44923</v>
      </c>
      <c r="C394" s="3">
        <v>62</v>
      </c>
      <c r="D394" s="2" t="s">
        <v>367</v>
      </c>
      <c r="E394" s="3">
        <v>0</v>
      </c>
      <c r="F394" s="8">
        <v>453.42</v>
      </c>
      <c r="G394" s="8">
        <f t="shared" si="11"/>
        <v>0</v>
      </c>
    </row>
    <row r="395" spans="1:7" x14ac:dyDescent="0.25">
      <c r="A395" s="14">
        <v>44928</v>
      </c>
      <c r="B395" s="14">
        <v>44923</v>
      </c>
      <c r="C395" s="3">
        <v>1189</v>
      </c>
      <c r="D395" s="2" t="s">
        <v>368</v>
      </c>
      <c r="E395" s="3">
        <v>0</v>
      </c>
      <c r="F395" s="8">
        <v>395.3</v>
      </c>
      <c r="G395" s="8">
        <f t="shared" si="11"/>
        <v>0</v>
      </c>
    </row>
    <row r="396" spans="1:7" x14ac:dyDescent="0.25">
      <c r="A396" s="14">
        <v>44928</v>
      </c>
      <c r="B396" s="14">
        <v>44923</v>
      </c>
      <c r="C396" s="3">
        <v>64</v>
      </c>
      <c r="D396" s="2" t="s">
        <v>369</v>
      </c>
      <c r="E396" s="3">
        <v>0</v>
      </c>
      <c r="F396" s="8">
        <v>436.6</v>
      </c>
      <c r="G396" s="8">
        <f t="shared" si="11"/>
        <v>0</v>
      </c>
    </row>
    <row r="397" spans="1:7" x14ac:dyDescent="0.25">
      <c r="A397" s="14">
        <v>44928</v>
      </c>
      <c r="B397" s="14">
        <v>44923</v>
      </c>
      <c r="C397" s="3">
        <v>4338</v>
      </c>
      <c r="D397" s="2" t="s">
        <v>370</v>
      </c>
      <c r="E397" s="3">
        <v>0</v>
      </c>
      <c r="F397" s="8">
        <v>384.25</v>
      </c>
      <c r="G397" s="8">
        <f t="shared" si="11"/>
        <v>0</v>
      </c>
    </row>
    <row r="398" spans="1:7" x14ac:dyDescent="0.25">
      <c r="A398" s="14">
        <v>44928</v>
      </c>
      <c r="B398" s="14">
        <v>44923</v>
      </c>
      <c r="C398" s="3">
        <v>61</v>
      </c>
      <c r="D398" s="2" t="s">
        <v>371</v>
      </c>
      <c r="E398" s="3">
        <v>63</v>
      </c>
      <c r="F398" s="8">
        <v>448.4</v>
      </c>
      <c r="G398" s="8">
        <f>E398*F398</f>
        <v>28249.199999999997</v>
      </c>
    </row>
    <row r="399" spans="1:7" x14ac:dyDescent="0.25">
      <c r="A399" s="14">
        <v>44928</v>
      </c>
      <c r="B399" s="14">
        <v>44923</v>
      </c>
      <c r="C399" s="3">
        <v>4342</v>
      </c>
      <c r="D399" s="2" t="s">
        <v>372</v>
      </c>
      <c r="E399" s="3">
        <v>47</v>
      </c>
      <c r="F399" s="8">
        <v>453.42</v>
      </c>
      <c r="G399" s="8">
        <f t="shared" si="11"/>
        <v>21310.74</v>
      </c>
    </row>
    <row r="400" spans="1:7" x14ac:dyDescent="0.25">
      <c r="A400" s="14">
        <v>44928</v>
      </c>
      <c r="B400" s="14">
        <v>44923</v>
      </c>
      <c r="C400" s="3">
        <v>1250</v>
      </c>
      <c r="D400" s="2" t="s">
        <v>373</v>
      </c>
      <c r="E400" s="3">
        <v>0</v>
      </c>
      <c r="F400" s="8">
        <v>436.6</v>
      </c>
      <c r="G400" s="8">
        <f>E400*F400</f>
        <v>0</v>
      </c>
    </row>
    <row r="401" spans="1:12" x14ac:dyDescent="0.25">
      <c r="A401" s="14">
        <v>44928</v>
      </c>
      <c r="B401" s="14">
        <v>44923</v>
      </c>
      <c r="C401" s="3">
        <v>1249</v>
      </c>
      <c r="D401" s="2" t="s">
        <v>374</v>
      </c>
      <c r="E401" s="3">
        <v>0</v>
      </c>
      <c r="F401" s="8">
        <v>370</v>
      </c>
      <c r="G401" s="8">
        <f t="shared" si="11"/>
        <v>0</v>
      </c>
    </row>
    <row r="402" spans="1:12" x14ac:dyDescent="0.25">
      <c r="A402" s="14">
        <v>44928</v>
      </c>
      <c r="B402" s="14">
        <v>44923</v>
      </c>
      <c r="C402" s="3">
        <v>262</v>
      </c>
      <c r="D402" s="2" t="s">
        <v>375</v>
      </c>
      <c r="E402" s="3">
        <v>100</v>
      </c>
      <c r="F402" s="8">
        <v>193.46</v>
      </c>
      <c r="G402" s="8">
        <f t="shared" si="11"/>
        <v>19346</v>
      </c>
    </row>
    <row r="403" spans="1:12" x14ac:dyDescent="0.25">
      <c r="A403" s="14">
        <v>44928</v>
      </c>
      <c r="B403" s="14">
        <v>44923</v>
      </c>
      <c r="C403" s="3">
        <v>3792</v>
      </c>
      <c r="D403" s="7" t="s">
        <v>376</v>
      </c>
      <c r="E403" s="3">
        <v>500</v>
      </c>
      <c r="F403" s="8">
        <v>575</v>
      </c>
      <c r="G403" s="8">
        <f t="shared" si="11"/>
        <v>287500</v>
      </c>
    </row>
    <row r="404" spans="1:12" x14ac:dyDescent="0.25">
      <c r="A404" s="14">
        <v>44928</v>
      </c>
      <c r="B404" s="14">
        <v>44923</v>
      </c>
      <c r="C404" s="3">
        <v>312</v>
      </c>
      <c r="D404" s="7" t="s">
        <v>377</v>
      </c>
      <c r="E404" s="3">
        <v>525</v>
      </c>
      <c r="F404" s="8">
        <v>15.33</v>
      </c>
      <c r="G404" s="8">
        <f t="shared" si="11"/>
        <v>8048.25</v>
      </c>
    </row>
    <row r="405" spans="1:12" x14ac:dyDescent="0.25">
      <c r="A405" s="14">
        <v>44928</v>
      </c>
      <c r="B405" s="14">
        <v>44923</v>
      </c>
      <c r="C405" s="3">
        <v>268</v>
      </c>
      <c r="D405" s="2" t="s">
        <v>378</v>
      </c>
      <c r="E405" s="3">
        <v>780</v>
      </c>
      <c r="F405" s="8">
        <v>1346</v>
      </c>
      <c r="G405" s="8">
        <f>E405*F405</f>
        <v>1049880</v>
      </c>
    </row>
    <row r="406" spans="1:12" x14ac:dyDescent="0.25">
      <c r="A406" s="14">
        <v>44928</v>
      </c>
      <c r="B406" s="14">
        <v>44923</v>
      </c>
      <c r="C406" s="3">
        <v>2312</v>
      </c>
      <c r="D406" s="2" t="s">
        <v>379</v>
      </c>
      <c r="E406" s="3">
        <v>138</v>
      </c>
      <c r="F406" s="8">
        <v>614.9</v>
      </c>
      <c r="G406" s="8">
        <f t="shared" ref="G406:G427" si="12">E406*F406</f>
        <v>84856.2</v>
      </c>
    </row>
    <row r="407" spans="1:12" x14ac:dyDescent="0.25">
      <c r="A407" s="14">
        <v>44928</v>
      </c>
      <c r="B407" s="14">
        <v>44923</v>
      </c>
      <c r="C407" s="3">
        <v>1363</v>
      </c>
      <c r="D407" s="2" t="s">
        <v>380</v>
      </c>
      <c r="E407" s="3">
        <v>300</v>
      </c>
      <c r="F407" s="8">
        <v>1199</v>
      </c>
      <c r="G407" s="8">
        <f t="shared" si="12"/>
        <v>359700</v>
      </c>
    </row>
    <row r="408" spans="1:12" x14ac:dyDescent="0.25">
      <c r="A408" s="14">
        <v>44928</v>
      </c>
      <c r="B408" s="14">
        <v>44923</v>
      </c>
      <c r="C408" s="3">
        <v>5097</v>
      </c>
      <c r="D408" s="7" t="s">
        <v>916</v>
      </c>
      <c r="E408" s="3">
        <v>64</v>
      </c>
      <c r="F408" s="8">
        <v>54.6</v>
      </c>
      <c r="G408" s="8">
        <f t="shared" si="12"/>
        <v>3494.4</v>
      </c>
    </row>
    <row r="409" spans="1:12" x14ac:dyDescent="0.25">
      <c r="A409" s="14">
        <v>44928</v>
      </c>
      <c r="B409" s="14">
        <v>44923</v>
      </c>
      <c r="C409" s="3">
        <v>272</v>
      </c>
      <c r="D409" s="2" t="s">
        <v>381</v>
      </c>
      <c r="E409" s="3">
        <v>0</v>
      </c>
      <c r="F409" s="8">
        <v>26.74</v>
      </c>
      <c r="G409" s="8">
        <f t="shared" si="12"/>
        <v>0</v>
      </c>
      <c r="L409" s="17"/>
    </row>
    <row r="410" spans="1:12" x14ac:dyDescent="0.25">
      <c r="A410" s="14">
        <v>44915</v>
      </c>
      <c r="B410" s="14">
        <v>44911</v>
      </c>
      <c r="C410" s="3">
        <v>3285</v>
      </c>
      <c r="D410" s="2" t="s">
        <v>382</v>
      </c>
      <c r="E410" s="3">
        <v>53</v>
      </c>
      <c r="F410" s="8">
        <v>199.8</v>
      </c>
      <c r="G410" s="8">
        <f>E410*F410</f>
        <v>10589.400000000001</v>
      </c>
    </row>
    <row r="411" spans="1:12" x14ac:dyDescent="0.25">
      <c r="A411" s="14">
        <v>44965</v>
      </c>
      <c r="B411" s="14">
        <v>44958</v>
      </c>
      <c r="C411" s="3">
        <v>576</v>
      </c>
      <c r="D411" s="2" t="s">
        <v>383</v>
      </c>
      <c r="E411" s="3">
        <v>6</v>
      </c>
      <c r="F411" s="8">
        <v>28000</v>
      </c>
      <c r="G411" s="8">
        <f t="shared" si="12"/>
        <v>168000</v>
      </c>
    </row>
    <row r="412" spans="1:12" x14ac:dyDescent="0.25">
      <c r="A412" s="14">
        <v>45002</v>
      </c>
      <c r="B412" s="14">
        <v>44999</v>
      </c>
      <c r="C412" s="3">
        <v>2574</v>
      </c>
      <c r="D412" s="7" t="s">
        <v>384</v>
      </c>
      <c r="E412" s="3">
        <v>8</v>
      </c>
      <c r="F412" s="8">
        <v>405</v>
      </c>
      <c r="G412" s="8">
        <f t="shared" si="12"/>
        <v>3240</v>
      </c>
    </row>
    <row r="413" spans="1:12" x14ac:dyDescent="0.25">
      <c r="A413" s="3" t="s">
        <v>961</v>
      </c>
      <c r="B413" s="14">
        <v>44817</v>
      </c>
      <c r="C413" s="3">
        <v>3092</v>
      </c>
      <c r="D413" s="2" t="s">
        <v>385</v>
      </c>
      <c r="E413" s="3">
        <v>13</v>
      </c>
      <c r="F413" s="8">
        <v>1050</v>
      </c>
      <c r="G413" s="8">
        <f t="shared" si="12"/>
        <v>13650</v>
      </c>
      <c r="L413" s="17"/>
    </row>
    <row r="414" spans="1:12" x14ac:dyDescent="0.25">
      <c r="A414" s="14">
        <v>44987</v>
      </c>
      <c r="B414" s="14">
        <v>44980</v>
      </c>
      <c r="C414" s="3">
        <v>1966</v>
      </c>
      <c r="D414" s="2" t="s">
        <v>386</v>
      </c>
      <c r="E414" s="3">
        <v>35</v>
      </c>
      <c r="F414" s="8">
        <v>960</v>
      </c>
      <c r="G414" s="8">
        <f>E414*F414</f>
        <v>33600</v>
      </c>
    </row>
    <row r="415" spans="1:12" x14ac:dyDescent="0.25">
      <c r="A415" s="14">
        <v>44987</v>
      </c>
      <c r="B415" s="14">
        <v>44980</v>
      </c>
      <c r="C415" s="3">
        <v>1227</v>
      </c>
      <c r="D415" s="2" t="s">
        <v>387</v>
      </c>
      <c r="E415" s="3">
        <v>0</v>
      </c>
      <c r="F415" s="8">
        <v>12.76</v>
      </c>
      <c r="G415" s="8">
        <f t="shared" si="12"/>
        <v>0</v>
      </c>
    </row>
    <row r="416" spans="1:12" x14ac:dyDescent="0.25">
      <c r="A416" s="14">
        <v>44987</v>
      </c>
      <c r="B416" s="14">
        <v>44980</v>
      </c>
      <c r="C416" s="3">
        <v>3828</v>
      </c>
      <c r="D416" s="2" t="s">
        <v>388</v>
      </c>
      <c r="E416" s="3">
        <v>0</v>
      </c>
      <c r="F416" s="8">
        <v>1216.8</v>
      </c>
      <c r="G416" s="8">
        <f t="shared" si="12"/>
        <v>0</v>
      </c>
    </row>
    <row r="417" spans="1:7" x14ac:dyDescent="0.25">
      <c r="A417" s="14">
        <v>44987</v>
      </c>
      <c r="B417" s="14">
        <v>44980</v>
      </c>
      <c r="C417" s="3">
        <v>42</v>
      </c>
      <c r="D417" s="2" t="s">
        <v>389</v>
      </c>
      <c r="E417" s="3">
        <v>90</v>
      </c>
      <c r="F417" s="8">
        <v>796.5</v>
      </c>
      <c r="G417" s="8">
        <f t="shared" si="12"/>
        <v>71685</v>
      </c>
    </row>
    <row r="418" spans="1:7" x14ac:dyDescent="0.25">
      <c r="A418" s="14">
        <v>44987</v>
      </c>
      <c r="B418" s="14">
        <v>44980</v>
      </c>
      <c r="C418" s="3">
        <v>1531</v>
      </c>
      <c r="D418" s="2" t="s">
        <v>390</v>
      </c>
      <c r="E418" s="6">
        <v>1800</v>
      </c>
      <c r="F418" s="8">
        <v>43.75</v>
      </c>
      <c r="G418" s="8">
        <f t="shared" si="12"/>
        <v>78750</v>
      </c>
    </row>
    <row r="419" spans="1:7" x14ac:dyDescent="0.25">
      <c r="A419" s="14">
        <v>44987</v>
      </c>
      <c r="B419" s="14">
        <v>44980</v>
      </c>
      <c r="C419" s="3">
        <v>1348</v>
      </c>
      <c r="D419" s="2" t="s">
        <v>391</v>
      </c>
      <c r="E419" s="3">
        <v>0</v>
      </c>
      <c r="F419" s="8">
        <v>2452.04</v>
      </c>
      <c r="G419" s="8">
        <f>E419*F419</f>
        <v>0</v>
      </c>
    </row>
    <row r="420" spans="1:7" x14ac:dyDescent="0.25">
      <c r="A420" s="14">
        <v>44987</v>
      </c>
      <c r="B420" s="14">
        <v>44980</v>
      </c>
      <c r="C420" s="3">
        <v>3093</v>
      </c>
      <c r="D420" s="2" t="s">
        <v>392</v>
      </c>
      <c r="E420" s="6">
        <v>2975</v>
      </c>
      <c r="F420" s="8">
        <v>17.7</v>
      </c>
      <c r="G420" s="8">
        <f t="shared" si="12"/>
        <v>52657.5</v>
      </c>
    </row>
    <row r="421" spans="1:7" x14ac:dyDescent="0.25">
      <c r="A421" s="14">
        <v>44987</v>
      </c>
      <c r="B421" s="14">
        <v>44980</v>
      </c>
      <c r="C421" s="3">
        <v>277</v>
      </c>
      <c r="D421" s="2" t="s">
        <v>393</v>
      </c>
      <c r="E421" s="3">
        <v>0</v>
      </c>
      <c r="F421" s="8">
        <v>29</v>
      </c>
      <c r="G421" s="8">
        <f t="shared" si="12"/>
        <v>0</v>
      </c>
    </row>
    <row r="422" spans="1:7" x14ac:dyDescent="0.25">
      <c r="A422" s="14">
        <v>44987</v>
      </c>
      <c r="B422" s="14">
        <v>44980</v>
      </c>
      <c r="C422" s="3">
        <v>275</v>
      </c>
      <c r="D422" s="2" t="s">
        <v>394</v>
      </c>
      <c r="E422" s="3">
        <v>0</v>
      </c>
      <c r="F422" s="8">
        <v>1.82</v>
      </c>
      <c r="G422" s="8">
        <f t="shared" si="12"/>
        <v>0</v>
      </c>
    </row>
    <row r="423" spans="1:7" x14ac:dyDescent="0.25">
      <c r="A423" s="14">
        <v>44987</v>
      </c>
      <c r="B423" s="14">
        <v>44980</v>
      </c>
      <c r="C423" s="3">
        <v>724</v>
      </c>
      <c r="D423" s="2" t="s">
        <v>395</v>
      </c>
      <c r="E423" s="6">
        <v>900</v>
      </c>
      <c r="F423" s="8">
        <v>1.38</v>
      </c>
      <c r="G423" s="8">
        <f t="shared" si="12"/>
        <v>1242</v>
      </c>
    </row>
    <row r="424" spans="1:7" x14ac:dyDescent="0.25">
      <c r="A424" s="14">
        <v>44987</v>
      </c>
      <c r="B424" s="14">
        <v>44980</v>
      </c>
      <c r="C424" s="3">
        <v>274</v>
      </c>
      <c r="D424" s="2" t="s">
        <v>396</v>
      </c>
      <c r="E424" s="3">
        <v>0</v>
      </c>
      <c r="F424" s="8">
        <v>4.07</v>
      </c>
      <c r="G424" s="8">
        <f>E424*F424</f>
        <v>0</v>
      </c>
    </row>
    <row r="425" spans="1:7" x14ac:dyDescent="0.25">
      <c r="A425" s="14">
        <v>44987</v>
      </c>
      <c r="B425" s="14">
        <v>44980</v>
      </c>
      <c r="C425" s="3">
        <v>726</v>
      </c>
      <c r="D425" s="2" t="s">
        <v>397</v>
      </c>
      <c r="E425" s="6">
        <v>19200</v>
      </c>
      <c r="F425" s="8">
        <v>9.32</v>
      </c>
      <c r="G425" s="8">
        <f t="shared" si="12"/>
        <v>178944</v>
      </c>
    </row>
    <row r="426" spans="1:7" x14ac:dyDescent="0.25">
      <c r="A426" s="14">
        <v>44987</v>
      </c>
      <c r="B426" s="14">
        <v>44980</v>
      </c>
      <c r="C426" s="3">
        <v>3288</v>
      </c>
      <c r="D426" s="2" t="s">
        <v>398</v>
      </c>
      <c r="E426" s="3">
        <v>0</v>
      </c>
      <c r="F426" s="8">
        <v>3.34</v>
      </c>
      <c r="G426" s="8">
        <f t="shared" si="12"/>
        <v>0</v>
      </c>
    </row>
    <row r="427" spans="1:7" x14ac:dyDescent="0.25">
      <c r="A427" s="14">
        <v>44987</v>
      </c>
      <c r="B427" s="14">
        <v>44980</v>
      </c>
      <c r="C427" s="3">
        <v>725</v>
      </c>
      <c r="D427" s="2" t="s">
        <v>399</v>
      </c>
      <c r="E427" s="3">
        <v>0</v>
      </c>
      <c r="F427" s="8">
        <v>3.1</v>
      </c>
      <c r="G427" s="8">
        <f t="shared" si="12"/>
        <v>0</v>
      </c>
    </row>
    <row r="428" spans="1:7" x14ac:dyDescent="0.25">
      <c r="A428" s="14">
        <v>44987</v>
      </c>
      <c r="B428" s="14">
        <v>44980</v>
      </c>
      <c r="C428" s="3">
        <v>273</v>
      </c>
      <c r="D428" s="7" t="s">
        <v>400</v>
      </c>
      <c r="E428" s="6">
        <v>10440</v>
      </c>
      <c r="F428" s="8">
        <v>4.05</v>
      </c>
      <c r="G428" s="8">
        <f>E428*F428</f>
        <v>42282</v>
      </c>
    </row>
    <row r="429" spans="1:7" x14ac:dyDescent="0.25">
      <c r="A429" s="14">
        <v>44987</v>
      </c>
      <c r="B429" s="14">
        <v>44980</v>
      </c>
      <c r="C429" s="3">
        <v>1458</v>
      </c>
      <c r="D429" s="2" t="s">
        <v>401</v>
      </c>
      <c r="E429" s="3">
        <v>0</v>
      </c>
      <c r="F429" s="8">
        <v>14262.5</v>
      </c>
      <c r="G429" s="8">
        <f t="shared" ref="G429:G467" si="13">E429*F429</f>
        <v>0</v>
      </c>
    </row>
    <row r="430" spans="1:7" x14ac:dyDescent="0.25">
      <c r="A430" s="14">
        <v>44987</v>
      </c>
      <c r="B430" s="14">
        <v>44980</v>
      </c>
      <c r="C430" s="3">
        <v>891</v>
      </c>
      <c r="D430" s="2" t="s">
        <v>402</v>
      </c>
      <c r="E430" s="6">
        <v>4380</v>
      </c>
      <c r="F430" s="8">
        <v>1.1599999999999999</v>
      </c>
      <c r="G430" s="8">
        <f t="shared" si="13"/>
        <v>5080.7999999999993</v>
      </c>
    </row>
    <row r="431" spans="1:7" x14ac:dyDescent="0.25">
      <c r="A431" s="14">
        <v>44987</v>
      </c>
      <c r="B431" s="14">
        <v>44980</v>
      </c>
      <c r="C431" s="3">
        <v>1187</v>
      </c>
      <c r="D431" s="2" t="s">
        <v>403</v>
      </c>
      <c r="E431" s="3">
        <v>700</v>
      </c>
      <c r="F431" s="8">
        <v>2.4</v>
      </c>
      <c r="G431" s="8">
        <f t="shared" si="13"/>
        <v>1680</v>
      </c>
    </row>
    <row r="432" spans="1:7" x14ac:dyDescent="0.25">
      <c r="A432" s="14">
        <v>44987</v>
      </c>
      <c r="B432" s="14">
        <v>44980</v>
      </c>
      <c r="C432" s="3">
        <v>178</v>
      </c>
      <c r="D432" s="7" t="s">
        <v>404</v>
      </c>
      <c r="E432" s="6">
        <v>1030</v>
      </c>
      <c r="F432" s="8">
        <v>229</v>
      </c>
      <c r="G432" s="8">
        <f t="shared" si="13"/>
        <v>235870</v>
      </c>
    </row>
    <row r="433" spans="1:12" x14ac:dyDescent="0.25">
      <c r="A433" s="14">
        <v>44875</v>
      </c>
      <c r="B433" s="14">
        <v>44873</v>
      </c>
      <c r="C433" s="3">
        <v>266</v>
      </c>
      <c r="D433" s="2" t="s">
        <v>405</v>
      </c>
      <c r="E433" s="3">
        <v>10</v>
      </c>
      <c r="F433" s="8">
        <v>218.06</v>
      </c>
      <c r="G433" s="8">
        <f>E433*F433</f>
        <v>2180.6</v>
      </c>
    </row>
    <row r="434" spans="1:12" x14ac:dyDescent="0.25">
      <c r="A434" s="14">
        <v>44978</v>
      </c>
      <c r="B434" s="14">
        <v>44974</v>
      </c>
      <c r="C434" s="3">
        <v>114</v>
      </c>
      <c r="D434" s="7" t="s">
        <v>406</v>
      </c>
      <c r="E434" s="3">
        <v>50</v>
      </c>
      <c r="F434" s="8">
        <v>18.95</v>
      </c>
      <c r="G434" s="8">
        <f t="shared" si="13"/>
        <v>947.5</v>
      </c>
    </row>
    <row r="435" spans="1:12" x14ac:dyDescent="0.25">
      <c r="A435" s="14">
        <v>44978</v>
      </c>
      <c r="B435" s="14">
        <v>44974</v>
      </c>
      <c r="C435" s="3">
        <v>1977</v>
      </c>
      <c r="D435" s="2" t="s">
        <v>407</v>
      </c>
      <c r="E435" s="3">
        <v>0</v>
      </c>
      <c r="F435" s="8">
        <v>330</v>
      </c>
      <c r="G435" s="8">
        <f t="shared" si="13"/>
        <v>0</v>
      </c>
    </row>
    <row r="436" spans="1:12" x14ac:dyDescent="0.25">
      <c r="A436" s="14">
        <v>44978</v>
      </c>
      <c r="B436" s="14">
        <v>44974</v>
      </c>
      <c r="C436" s="3">
        <v>745</v>
      </c>
      <c r="D436" s="2" t="s">
        <v>408</v>
      </c>
      <c r="E436" s="3">
        <v>0</v>
      </c>
      <c r="F436" s="8">
        <v>500</v>
      </c>
      <c r="G436" s="8">
        <f t="shared" si="13"/>
        <v>0</v>
      </c>
    </row>
    <row r="437" spans="1:12" x14ac:dyDescent="0.25">
      <c r="A437" s="14">
        <v>44978</v>
      </c>
      <c r="B437" s="14">
        <v>44974</v>
      </c>
      <c r="C437" s="3">
        <v>1515</v>
      </c>
      <c r="D437" s="2" t="s">
        <v>409</v>
      </c>
      <c r="E437" s="3">
        <v>0</v>
      </c>
      <c r="F437" s="8">
        <v>7200</v>
      </c>
      <c r="G437" s="8">
        <f>E437*F437</f>
        <v>0</v>
      </c>
    </row>
    <row r="438" spans="1:12" x14ac:dyDescent="0.25">
      <c r="A438" s="14">
        <v>44978</v>
      </c>
      <c r="B438" s="14">
        <v>44974</v>
      </c>
      <c r="C438" s="3">
        <v>1547</v>
      </c>
      <c r="D438" s="2" t="s">
        <v>410</v>
      </c>
      <c r="E438" s="6">
        <v>6000</v>
      </c>
      <c r="F438" s="8">
        <v>21.45</v>
      </c>
      <c r="G438" s="8">
        <f t="shared" si="13"/>
        <v>128700</v>
      </c>
    </row>
    <row r="439" spans="1:12" x14ac:dyDescent="0.25">
      <c r="A439" s="14">
        <v>44978</v>
      </c>
      <c r="B439" s="14">
        <v>44974</v>
      </c>
      <c r="C439" s="3">
        <v>1013</v>
      </c>
      <c r="D439" s="2" t="s">
        <v>411</v>
      </c>
      <c r="E439" s="3">
        <v>0</v>
      </c>
      <c r="F439" s="8">
        <v>47</v>
      </c>
      <c r="G439" s="8">
        <f t="shared" si="13"/>
        <v>0</v>
      </c>
    </row>
    <row r="440" spans="1:12" x14ac:dyDescent="0.25">
      <c r="A440" s="14">
        <v>44978</v>
      </c>
      <c r="B440" s="14">
        <v>44974</v>
      </c>
      <c r="C440" s="3">
        <v>4817</v>
      </c>
      <c r="D440" s="2" t="s">
        <v>412</v>
      </c>
      <c r="E440" s="3">
        <v>0</v>
      </c>
      <c r="F440" s="8">
        <v>36</v>
      </c>
      <c r="G440" s="8">
        <f t="shared" si="13"/>
        <v>0</v>
      </c>
    </row>
    <row r="441" spans="1:12" x14ac:dyDescent="0.25">
      <c r="A441" s="14">
        <v>44978</v>
      </c>
      <c r="B441" s="14">
        <v>44974</v>
      </c>
      <c r="C441" s="3">
        <v>1036</v>
      </c>
      <c r="D441" s="2" t="s">
        <v>413</v>
      </c>
      <c r="E441" s="3">
        <v>0</v>
      </c>
      <c r="F441" s="8">
        <v>17.399999999999999</v>
      </c>
      <c r="G441" s="8">
        <f t="shared" si="13"/>
        <v>0</v>
      </c>
    </row>
    <row r="442" spans="1:12" s="1" customFormat="1" x14ac:dyDescent="0.25">
      <c r="A442" s="14">
        <v>44978</v>
      </c>
      <c r="B442" s="14">
        <v>44974</v>
      </c>
      <c r="C442" s="3">
        <v>137</v>
      </c>
      <c r="D442" s="2" t="s">
        <v>965</v>
      </c>
      <c r="E442" s="3">
        <v>800</v>
      </c>
      <c r="F442" s="8">
        <v>20.28</v>
      </c>
      <c r="G442" s="8">
        <f>E442*F442</f>
        <v>16224</v>
      </c>
    </row>
    <row r="443" spans="1:12" x14ac:dyDescent="0.25">
      <c r="A443" s="14">
        <v>44978</v>
      </c>
      <c r="B443" s="14">
        <v>44974</v>
      </c>
      <c r="C443" s="3">
        <v>2782</v>
      </c>
      <c r="D443" s="2" t="s">
        <v>414</v>
      </c>
      <c r="E443" s="3">
        <v>0</v>
      </c>
      <c r="F443" s="8">
        <v>1310</v>
      </c>
      <c r="G443" s="8">
        <f>E443*F443</f>
        <v>0</v>
      </c>
    </row>
    <row r="444" spans="1:12" x14ac:dyDescent="0.25">
      <c r="A444" s="14">
        <v>44978</v>
      </c>
      <c r="B444" s="14">
        <v>44974</v>
      </c>
      <c r="C444" s="3">
        <v>1515</v>
      </c>
      <c r="D444" s="2" t="s">
        <v>415</v>
      </c>
      <c r="E444" s="3">
        <v>0</v>
      </c>
      <c r="F444" s="8">
        <v>1938.75</v>
      </c>
      <c r="G444" s="8">
        <f t="shared" si="13"/>
        <v>0</v>
      </c>
    </row>
    <row r="445" spans="1:12" x14ac:dyDescent="0.25">
      <c r="A445" s="14">
        <v>44978</v>
      </c>
      <c r="B445" s="14">
        <v>44974</v>
      </c>
      <c r="C445" s="3">
        <v>733</v>
      </c>
      <c r="D445" s="7" t="s">
        <v>416</v>
      </c>
      <c r="E445" s="3">
        <v>0</v>
      </c>
      <c r="F445" s="8">
        <v>25542.97</v>
      </c>
      <c r="G445" s="8">
        <f t="shared" si="13"/>
        <v>0</v>
      </c>
    </row>
    <row r="446" spans="1:12" x14ac:dyDescent="0.25">
      <c r="A446" s="14">
        <v>44978</v>
      </c>
      <c r="B446" s="14">
        <v>44974</v>
      </c>
      <c r="C446" s="3">
        <v>4988</v>
      </c>
      <c r="D446" s="2" t="s">
        <v>417</v>
      </c>
      <c r="E446" s="3">
        <v>0</v>
      </c>
      <c r="F446" s="8">
        <v>3850</v>
      </c>
      <c r="G446" s="8">
        <f t="shared" si="13"/>
        <v>0</v>
      </c>
    </row>
    <row r="447" spans="1:12" x14ac:dyDescent="0.25">
      <c r="A447" s="14">
        <v>44978</v>
      </c>
      <c r="B447" s="14">
        <v>44974</v>
      </c>
      <c r="C447" s="3">
        <v>1516</v>
      </c>
      <c r="D447" s="2" t="s">
        <v>418</v>
      </c>
      <c r="E447" s="3">
        <v>0</v>
      </c>
      <c r="F447" s="8">
        <v>7200</v>
      </c>
      <c r="G447" s="8">
        <f t="shared" si="13"/>
        <v>0</v>
      </c>
      <c r="L447" s="17"/>
    </row>
    <row r="448" spans="1:12" x14ac:dyDescent="0.25">
      <c r="A448" s="14">
        <v>44978</v>
      </c>
      <c r="B448" s="14">
        <v>44974</v>
      </c>
      <c r="C448" s="3">
        <v>5015</v>
      </c>
      <c r="D448" s="2" t="s">
        <v>419</v>
      </c>
      <c r="E448" s="3">
        <v>0</v>
      </c>
      <c r="F448" s="8">
        <v>7000</v>
      </c>
      <c r="G448" s="8">
        <f>E448*F448</f>
        <v>0</v>
      </c>
    </row>
    <row r="449" spans="1:12" x14ac:dyDescent="0.25">
      <c r="A449" s="14">
        <v>44978</v>
      </c>
      <c r="B449" s="14">
        <v>44974</v>
      </c>
      <c r="C449" s="3">
        <v>281</v>
      </c>
      <c r="D449" s="2" t="s">
        <v>420</v>
      </c>
      <c r="E449" s="3">
        <v>66</v>
      </c>
      <c r="F449" s="8">
        <v>1</v>
      </c>
      <c r="G449" s="8">
        <f t="shared" si="13"/>
        <v>66</v>
      </c>
    </row>
    <row r="450" spans="1:12" x14ac:dyDescent="0.25">
      <c r="A450" s="14">
        <v>44978</v>
      </c>
      <c r="B450" s="14">
        <v>44974</v>
      </c>
      <c r="C450" s="3">
        <v>3725</v>
      </c>
      <c r="D450" s="2" t="s">
        <v>421</v>
      </c>
      <c r="E450" s="3">
        <v>0</v>
      </c>
      <c r="F450" s="8">
        <v>30120</v>
      </c>
      <c r="G450" s="8">
        <f t="shared" si="13"/>
        <v>0</v>
      </c>
      <c r="L450" s="17"/>
    </row>
    <row r="451" spans="1:12" x14ac:dyDescent="0.25">
      <c r="A451" s="14">
        <v>44978</v>
      </c>
      <c r="B451" s="14">
        <v>44974</v>
      </c>
      <c r="C451" s="3">
        <v>1235</v>
      </c>
      <c r="D451" s="2" t="s">
        <v>422</v>
      </c>
      <c r="E451" s="3">
        <v>300</v>
      </c>
      <c r="F451" s="8">
        <v>66.56</v>
      </c>
      <c r="G451" s="8">
        <f t="shared" si="13"/>
        <v>19968</v>
      </c>
    </row>
    <row r="452" spans="1:12" s="1" customFormat="1" x14ac:dyDescent="0.25">
      <c r="A452" s="14">
        <v>44978</v>
      </c>
      <c r="B452" s="14">
        <v>44974</v>
      </c>
      <c r="C452" s="3">
        <v>5077</v>
      </c>
      <c r="D452" s="2" t="s">
        <v>960</v>
      </c>
      <c r="E452" s="3">
        <v>12</v>
      </c>
      <c r="F452" s="8">
        <v>3574.99</v>
      </c>
      <c r="G452" s="8">
        <f>E452*F452</f>
        <v>42899.88</v>
      </c>
    </row>
    <row r="453" spans="1:12" x14ac:dyDescent="0.25">
      <c r="A453" s="14">
        <v>44978</v>
      </c>
      <c r="B453" s="14">
        <v>44974</v>
      </c>
      <c r="C453" s="3">
        <v>280</v>
      </c>
      <c r="D453" s="2" t="s">
        <v>422</v>
      </c>
      <c r="E453" s="3">
        <v>100</v>
      </c>
      <c r="F453" s="8">
        <v>129.80000000000001</v>
      </c>
      <c r="G453" s="8">
        <f>E453*F453</f>
        <v>12980.000000000002</v>
      </c>
    </row>
    <row r="454" spans="1:12" x14ac:dyDescent="0.25">
      <c r="A454" s="14">
        <v>44978</v>
      </c>
      <c r="B454" s="14">
        <v>44974</v>
      </c>
      <c r="C454" s="3">
        <v>2089</v>
      </c>
      <c r="D454" s="7" t="s">
        <v>423</v>
      </c>
      <c r="E454" s="6">
        <v>4250</v>
      </c>
      <c r="F454" s="8">
        <v>690</v>
      </c>
      <c r="G454" s="8">
        <f t="shared" si="13"/>
        <v>2932500</v>
      </c>
    </row>
    <row r="455" spans="1:12" x14ac:dyDescent="0.25">
      <c r="A455" s="14">
        <v>44978</v>
      </c>
      <c r="B455" s="14">
        <v>44974</v>
      </c>
      <c r="C455" s="3">
        <v>289</v>
      </c>
      <c r="D455" s="7" t="s">
        <v>424</v>
      </c>
      <c r="E455" s="3">
        <v>183</v>
      </c>
      <c r="F455" s="8">
        <v>13.42</v>
      </c>
      <c r="G455" s="8">
        <f t="shared" si="13"/>
        <v>2455.86</v>
      </c>
    </row>
    <row r="456" spans="1:12" x14ac:dyDescent="0.25">
      <c r="A456" s="14">
        <v>44978</v>
      </c>
      <c r="B456" s="14">
        <v>44974</v>
      </c>
      <c r="C456" s="3">
        <v>287</v>
      </c>
      <c r="D456" s="2" t="s">
        <v>425</v>
      </c>
      <c r="E456" s="3">
        <v>90</v>
      </c>
      <c r="F456" s="8">
        <v>19.43</v>
      </c>
      <c r="G456" s="8">
        <f>E456*F456</f>
        <v>1748.7</v>
      </c>
    </row>
    <row r="457" spans="1:12" x14ac:dyDescent="0.25">
      <c r="A457" s="14">
        <v>44978</v>
      </c>
      <c r="B457" s="14">
        <v>44974</v>
      </c>
      <c r="C457" s="3">
        <v>283</v>
      </c>
      <c r="D457" s="2" t="s">
        <v>426</v>
      </c>
      <c r="E457" s="3">
        <v>0</v>
      </c>
      <c r="F457" s="8">
        <v>4.41</v>
      </c>
      <c r="G457" s="8">
        <f t="shared" si="13"/>
        <v>0</v>
      </c>
    </row>
    <row r="458" spans="1:12" x14ac:dyDescent="0.25">
      <c r="A458" s="14">
        <v>44978</v>
      </c>
      <c r="B458" s="14">
        <v>44974</v>
      </c>
      <c r="C458" s="3">
        <v>1234</v>
      </c>
      <c r="D458" s="2" t="s">
        <v>427</v>
      </c>
      <c r="E458" s="3">
        <v>0</v>
      </c>
      <c r="F458" s="8">
        <v>23.6</v>
      </c>
      <c r="G458" s="8">
        <f t="shared" si="13"/>
        <v>0</v>
      </c>
    </row>
    <row r="459" spans="1:12" x14ac:dyDescent="0.25">
      <c r="A459" s="14">
        <v>45019</v>
      </c>
      <c r="B459" s="14">
        <v>45014</v>
      </c>
      <c r="C459" s="3">
        <v>285</v>
      </c>
      <c r="D459" s="2" t="s">
        <v>428</v>
      </c>
      <c r="E459" s="3">
        <v>19</v>
      </c>
      <c r="F459" s="8">
        <v>18.11</v>
      </c>
      <c r="G459" s="8">
        <f t="shared" si="13"/>
        <v>344.09</v>
      </c>
    </row>
    <row r="460" spans="1:12" x14ac:dyDescent="0.25">
      <c r="A460" s="14">
        <v>45019</v>
      </c>
      <c r="B460" s="14">
        <v>45014</v>
      </c>
      <c r="C460" s="3">
        <v>4933</v>
      </c>
      <c r="D460" s="2" t="s">
        <v>429</v>
      </c>
      <c r="E460" s="3">
        <v>135</v>
      </c>
      <c r="F460" s="8">
        <v>236</v>
      </c>
      <c r="G460" s="8">
        <f t="shared" si="13"/>
        <v>31860</v>
      </c>
    </row>
    <row r="461" spans="1:12" x14ac:dyDescent="0.25">
      <c r="A461" s="14">
        <v>45019</v>
      </c>
      <c r="B461" s="14">
        <v>45014</v>
      </c>
      <c r="C461" s="3">
        <v>284</v>
      </c>
      <c r="D461" s="2" t="s">
        <v>430</v>
      </c>
      <c r="E461" s="3">
        <v>110</v>
      </c>
      <c r="F461" s="8">
        <v>15.34</v>
      </c>
      <c r="G461" s="8">
        <f>E461*F461</f>
        <v>1687.4</v>
      </c>
    </row>
    <row r="462" spans="1:12" x14ac:dyDescent="0.25">
      <c r="A462" s="14">
        <v>45019</v>
      </c>
      <c r="B462" s="14">
        <v>45014</v>
      </c>
      <c r="C462" s="3">
        <v>3289</v>
      </c>
      <c r="D462" s="2" t="s">
        <v>431</v>
      </c>
      <c r="E462" s="3">
        <v>66</v>
      </c>
      <c r="F462" s="8">
        <v>23.33</v>
      </c>
      <c r="G462" s="8">
        <f t="shared" si="13"/>
        <v>1539.78</v>
      </c>
    </row>
    <row r="463" spans="1:12" x14ac:dyDescent="0.25">
      <c r="A463" s="14">
        <v>45019</v>
      </c>
      <c r="B463" s="14">
        <v>45014</v>
      </c>
      <c r="C463" s="3">
        <v>5055</v>
      </c>
      <c r="D463" s="2" t="s">
        <v>432</v>
      </c>
      <c r="E463" s="3">
        <v>0</v>
      </c>
      <c r="F463" s="8">
        <v>170</v>
      </c>
      <c r="G463" s="8">
        <f>E463*F463</f>
        <v>0</v>
      </c>
      <c r="K463" s="17"/>
    </row>
    <row r="464" spans="1:12" x14ac:dyDescent="0.25">
      <c r="A464" s="14">
        <v>45019</v>
      </c>
      <c r="B464" s="14">
        <v>45014</v>
      </c>
      <c r="C464" s="3">
        <v>1364</v>
      </c>
      <c r="D464" s="2" t="s">
        <v>433</v>
      </c>
      <c r="E464" s="3">
        <v>0</v>
      </c>
      <c r="F464" s="8">
        <v>2700</v>
      </c>
      <c r="G464" s="8">
        <f t="shared" si="13"/>
        <v>0</v>
      </c>
    </row>
    <row r="465" spans="1:11" x14ac:dyDescent="0.25">
      <c r="A465" s="14">
        <v>45019</v>
      </c>
      <c r="B465" s="14">
        <v>45014</v>
      </c>
      <c r="C465" s="3">
        <v>290</v>
      </c>
      <c r="D465" s="2" t="s">
        <v>434</v>
      </c>
      <c r="E465" s="3">
        <v>0</v>
      </c>
      <c r="F465" s="8">
        <v>174</v>
      </c>
      <c r="G465" s="8">
        <f t="shared" si="13"/>
        <v>0</v>
      </c>
      <c r="K465" s="17"/>
    </row>
    <row r="466" spans="1:11" x14ac:dyDescent="0.25">
      <c r="A466" s="14">
        <v>45019</v>
      </c>
      <c r="B466" s="14">
        <v>45014</v>
      </c>
      <c r="C466" s="3">
        <v>302</v>
      </c>
      <c r="D466" s="2" t="s">
        <v>435</v>
      </c>
      <c r="E466" s="3">
        <v>0</v>
      </c>
      <c r="F466" s="8">
        <v>28.2</v>
      </c>
      <c r="G466" s="8">
        <f t="shared" si="13"/>
        <v>0</v>
      </c>
      <c r="K466" s="17"/>
    </row>
    <row r="467" spans="1:11" x14ac:dyDescent="0.25">
      <c r="A467" s="14">
        <v>45019</v>
      </c>
      <c r="B467" s="14">
        <v>45014</v>
      </c>
      <c r="C467" s="3">
        <v>3486</v>
      </c>
      <c r="D467" s="2" t="s">
        <v>436</v>
      </c>
      <c r="E467" s="3">
        <v>5</v>
      </c>
      <c r="F467" s="8">
        <v>460.2</v>
      </c>
      <c r="G467" s="8">
        <f t="shared" si="13"/>
        <v>2301</v>
      </c>
    </row>
    <row r="468" spans="1:11" x14ac:dyDescent="0.25">
      <c r="A468" s="14">
        <v>45019</v>
      </c>
      <c r="B468" s="14">
        <v>45014</v>
      </c>
      <c r="C468" s="3">
        <v>3209</v>
      </c>
      <c r="D468" s="2" t="s">
        <v>437</v>
      </c>
      <c r="E468" s="3">
        <v>2</v>
      </c>
      <c r="F468" s="8">
        <v>1500</v>
      </c>
      <c r="G468" s="8">
        <f>E468*F468</f>
        <v>3000</v>
      </c>
    </row>
    <row r="469" spans="1:11" x14ac:dyDescent="0.25">
      <c r="A469" s="14">
        <v>45019</v>
      </c>
      <c r="B469" s="14">
        <v>45014</v>
      </c>
      <c r="C469" s="3">
        <v>3208</v>
      </c>
      <c r="D469" s="2" t="s">
        <v>438</v>
      </c>
      <c r="E469" s="3">
        <v>2</v>
      </c>
      <c r="F469" s="8">
        <v>1770</v>
      </c>
      <c r="G469" s="8">
        <f t="shared" ref="G469:G533" si="14">E469*F469</f>
        <v>3540</v>
      </c>
    </row>
    <row r="470" spans="1:11" x14ac:dyDescent="0.25">
      <c r="A470" s="14">
        <v>45019</v>
      </c>
      <c r="B470" s="14">
        <v>45014</v>
      </c>
      <c r="C470" s="3">
        <v>1075</v>
      </c>
      <c r="D470" s="7" t="s">
        <v>439</v>
      </c>
      <c r="E470" s="3">
        <v>0</v>
      </c>
      <c r="F470" s="8">
        <v>10462.459999999999</v>
      </c>
      <c r="G470" s="8">
        <f t="shared" si="14"/>
        <v>0</v>
      </c>
      <c r="K470" s="17"/>
    </row>
    <row r="471" spans="1:11" x14ac:dyDescent="0.25">
      <c r="A471" s="14">
        <v>45019</v>
      </c>
      <c r="B471" s="14">
        <v>45014</v>
      </c>
      <c r="C471" s="3">
        <v>3900</v>
      </c>
      <c r="D471" s="2" t="s">
        <v>440</v>
      </c>
      <c r="E471" s="3">
        <v>0</v>
      </c>
      <c r="F471" s="8">
        <v>10462.459999999999</v>
      </c>
      <c r="G471" s="8">
        <f t="shared" si="14"/>
        <v>0</v>
      </c>
    </row>
    <row r="472" spans="1:11" x14ac:dyDescent="0.25">
      <c r="A472" s="14">
        <v>45019</v>
      </c>
      <c r="B472" s="14">
        <v>45014</v>
      </c>
      <c r="C472" s="3">
        <v>2480</v>
      </c>
      <c r="D472" s="2" t="s">
        <v>441</v>
      </c>
      <c r="E472" s="3">
        <v>3</v>
      </c>
      <c r="F472" s="8">
        <v>814.2</v>
      </c>
      <c r="G472" s="8">
        <f t="shared" si="14"/>
        <v>2442.6000000000004</v>
      </c>
    </row>
    <row r="473" spans="1:11" x14ac:dyDescent="0.25">
      <c r="A473" s="14">
        <v>45019</v>
      </c>
      <c r="B473" s="14">
        <v>45014</v>
      </c>
      <c r="C473" s="3">
        <v>309</v>
      </c>
      <c r="D473" s="2" t="s">
        <v>442</v>
      </c>
      <c r="E473" s="3">
        <v>216</v>
      </c>
      <c r="F473" s="8">
        <v>125</v>
      </c>
      <c r="G473" s="8">
        <f t="shared" si="14"/>
        <v>27000</v>
      </c>
    </row>
    <row r="474" spans="1:11" x14ac:dyDescent="0.25">
      <c r="A474" s="14">
        <v>45019</v>
      </c>
      <c r="B474" s="14">
        <v>45014</v>
      </c>
      <c r="C474" s="3">
        <v>1644</v>
      </c>
      <c r="D474" s="2" t="s">
        <v>443</v>
      </c>
      <c r="E474" s="3">
        <v>0</v>
      </c>
      <c r="F474" s="8">
        <v>1700</v>
      </c>
      <c r="G474" s="8">
        <f t="shared" si="14"/>
        <v>0</v>
      </c>
    </row>
    <row r="475" spans="1:11" x14ac:dyDescent="0.25">
      <c r="A475" s="14">
        <v>45019</v>
      </c>
      <c r="B475" s="14">
        <v>45014</v>
      </c>
      <c r="C475" s="3">
        <v>4101</v>
      </c>
      <c r="D475" s="2" t="s">
        <v>444</v>
      </c>
      <c r="E475" s="3">
        <v>0</v>
      </c>
      <c r="F475" s="8">
        <v>3000</v>
      </c>
      <c r="G475" s="8">
        <f t="shared" si="14"/>
        <v>0</v>
      </c>
    </row>
    <row r="476" spans="1:11" x14ac:dyDescent="0.25">
      <c r="A476" s="14">
        <v>45019</v>
      </c>
      <c r="B476" s="14">
        <v>45014</v>
      </c>
      <c r="C476" s="3">
        <v>3769</v>
      </c>
      <c r="D476" s="2" t="s">
        <v>445</v>
      </c>
      <c r="E476" s="3">
        <v>1</v>
      </c>
      <c r="F476" s="8">
        <v>153.4</v>
      </c>
      <c r="G476" s="8">
        <f t="shared" si="14"/>
        <v>153.4</v>
      </c>
    </row>
    <row r="477" spans="1:11" x14ac:dyDescent="0.25">
      <c r="A477" s="14">
        <v>45019</v>
      </c>
      <c r="B477" s="14">
        <v>45014</v>
      </c>
      <c r="C477" s="3">
        <v>1572</v>
      </c>
      <c r="D477" s="2" t="s">
        <v>389</v>
      </c>
      <c r="E477" s="3">
        <v>0</v>
      </c>
      <c r="F477" s="8">
        <v>1939</v>
      </c>
      <c r="G477" s="8">
        <f t="shared" si="14"/>
        <v>0</v>
      </c>
    </row>
    <row r="478" spans="1:11" x14ac:dyDescent="0.25">
      <c r="A478" s="14">
        <v>45019</v>
      </c>
      <c r="B478" s="14">
        <v>45014</v>
      </c>
      <c r="C478" s="3">
        <v>1813</v>
      </c>
      <c r="D478" s="2" t="s">
        <v>446</v>
      </c>
      <c r="E478" s="6">
        <v>27500</v>
      </c>
      <c r="F478" s="8">
        <v>23</v>
      </c>
      <c r="G478" s="8">
        <f t="shared" si="14"/>
        <v>632500</v>
      </c>
    </row>
    <row r="479" spans="1:11" x14ac:dyDescent="0.25">
      <c r="A479" s="14">
        <v>45019</v>
      </c>
      <c r="B479" s="14">
        <v>45014</v>
      </c>
      <c r="C479" s="3">
        <v>197</v>
      </c>
      <c r="D479" s="2" t="s">
        <v>447</v>
      </c>
      <c r="E479" s="3">
        <v>380</v>
      </c>
      <c r="F479" s="8">
        <v>695</v>
      </c>
      <c r="G479" s="8">
        <f t="shared" si="14"/>
        <v>264100</v>
      </c>
    </row>
    <row r="480" spans="1:11" x14ac:dyDescent="0.25">
      <c r="A480" s="14">
        <v>44915</v>
      </c>
      <c r="B480" s="14">
        <v>44907</v>
      </c>
      <c r="C480" s="3">
        <v>325</v>
      </c>
      <c r="D480" s="2" t="s">
        <v>448</v>
      </c>
      <c r="E480" s="3">
        <v>11</v>
      </c>
      <c r="F480" s="8">
        <v>1609.52</v>
      </c>
      <c r="G480" s="8">
        <f t="shared" si="14"/>
        <v>17704.72</v>
      </c>
    </row>
    <row r="481" spans="1:11" x14ac:dyDescent="0.25">
      <c r="A481" s="14">
        <v>44915</v>
      </c>
      <c r="B481" s="14">
        <v>44907</v>
      </c>
      <c r="C481" s="3">
        <v>2625</v>
      </c>
      <c r="D481" s="2" t="s">
        <v>449</v>
      </c>
      <c r="E481" s="3">
        <v>0</v>
      </c>
      <c r="F481" s="8">
        <v>2800</v>
      </c>
      <c r="G481" s="8">
        <f t="shared" si="14"/>
        <v>0</v>
      </c>
    </row>
    <row r="482" spans="1:11" x14ac:dyDescent="0.25">
      <c r="A482" s="14">
        <v>44915</v>
      </c>
      <c r="B482" s="14">
        <v>44907</v>
      </c>
      <c r="C482" s="3">
        <v>1504</v>
      </c>
      <c r="D482" s="2" t="s">
        <v>450</v>
      </c>
      <c r="E482" s="3">
        <v>0</v>
      </c>
      <c r="F482" s="8">
        <v>6693</v>
      </c>
      <c r="G482" s="8">
        <f t="shared" si="14"/>
        <v>0</v>
      </c>
    </row>
    <row r="483" spans="1:11" x14ac:dyDescent="0.25">
      <c r="A483" s="14">
        <v>44915</v>
      </c>
      <c r="B483" s="14">
        <v>44907</v>
      </c>
      <c r="C483" s="3">
        <v>1233</v>
      </c>
      <c r="D483" s="2" t="s">
        <v>451</v>
      </c>
      <c r="E483" s="3">
        <v>0</v>
      </c>
      <c r="F483" s="8">
        <v>1.6</v>
      </c>
      <c r="G483" s="8">
        <f t="shared" si="14"/>
        <v>0</v>
      </c>
    </row>
    <row r="484" spans="1:11" x14ac:dyDescent="0.25">
      <c r="A484" s="14">
        <v>44915</v>
      </c>
      <c r="B484" s="14">
        <v>44907</v>
      </c>
      <c r="C484" s="3">
        <v>3825</v>
      </c>
      <c r="D484" s="2" t="s">
        <v>452</v>
      </c>
      <c r="E484" s="6">
        <v>1500</v>
      </c>
      <c r="F484" s="8">
        <v>8.26</v>
      </c>
      <c r="G484" s="8">
        <f t="shared" si="14"/>
        <v>12390</v>
      </c>
    </row>
    <row r="485" spans="1:11" x14ac:dyDescent="0.25">
      <c r="A485" s="14">
        <v>44915</v>
      </c>
      <c r="B485" s="14">
        <v>44907</v>
      </c>
      <c r="C485" s="3">
        <v>316</v>
      </c>
      <c r="D485" s="2" t="s">
        <v>453</v>
      </c>
      <c r="E485" s="3">
        <v>100</v>
      </c>
      <c r="F485" s="8">
        <v>3.54</v>
      </c>
      <c r="G485" s="8">
        <f t="shared" si="14"/>
        <v>354</v>
      </c>
      <c r="K485" s="17"/>
    </row>
    <row r="486" spans="1:11" x14ac:dyDescent="0.25">
      <c r="A486" s="14">
        <v>44915</v>
      </c>
      <c r="B486" s="14">
        <v>44907</v>
      </c>
      <c r="C486" s="3">
        <v>318</v>
      </c>
      <c r="D486" s="2" t="s">
        <v>454</v>
      </c>
      <c r="E486" s="3">
        <v>100</v>
      </c>
      <c r="F486" s="8">
        <v>4.84</v>
      </c>
      <c r="G486" s="8">
        <f t="shared" si="14"/>
        <v>484</v>
      </c>
    </row>
    <row r="487" spans="1:11" x14ac:dyDescent="0.25">
      <c r="A487" s="14">
        <v>44915</v>
      </c>
      <c r="B487" s="14">
        <v>44907</v>
      </c>
      <c r="C487" s="3">
        <v>317</v>
      </c>
      <c r="D487" s="15" t="s">
        <v>952</v>
      </c>
      <c r="E487" s="3">
        <v>0</v>
      </c>
      <c r="F487" s="8">
        <v>1.5</v>
      </c>
      <c r="G487" s="8">
        <f t="shared" si="14"/>
        <v>0</v>
      </c>
    </row>
    <row r="488" spans="1:11" x14ac:dyDescent="0.25">
      <c r="A488" s="14">
        <v>44915</v>
      </c>
      <c r="B488" s="14">
        <v>44907</v>
      </c>
      <c r="C488" s="3">
        <v>319</v>
      </c>
      <c r="D488" s="2" t="s">
        <v>455</v>
      </c>
      <c r="E488" s="3">
        <v>0</v>
      </c>
      <c r="F488" s="8">
        <v>4.25</v>
      </c>
      <c r="G488" s="8">
        <f t="shared" si="14"/>
        <v>0</v>
      </c>
    </row>
    <row r="489" spans="1:11" x14ac:dyDescent="0.25">
      <c r="A489" s="14">
        <v>44915</v>
      </c>
      <c r="B489" s="14">
        <v>44907</v>
      </c>
      <c r="C489" s="3">
        <v>323</v>
      </c>
      <c r="D489" s="2" t="s">
        <v>456</v>
      </c>
      <c r="E489" s="6">
        <v>1550</v>
      </c>
      <c r="F489" s="8">
        <v>18.239999999999998</v>
      </c>
      <c r="G489" s="8">
        <f t="shared" si="14"/>
        <v>28271.999999999996</v>
      </c>
    </row>
    <row r="490" spans="1:11" x14ac:dyDescent="0.25">
      <c r="A490" s="14">
        <v>44915</v>
      </c>
      <c r="B490" s="14">
        <v>44907</v>
      </c>
      <c r="C490" s="3">
        <v>320</v>
      </c>
      <c r="D490" s="2" t="s">
        <v>457</v>
      </c>
      <c r="E490" s="3">
        <v>260</v>
      </c>
      <c r="F490" s="8">
        <v>75</v>
      </c>
      <c r="G490" s="8">
        <f t="shared" si="14"/>
        <v>19500</v>
      </c>
    </row>
    <row r="491" spans="1:11" s="1" customFormat="1" x14ac:dyDescent="0.25">
      <c r="A491" s="14">
        <v>44915</v>
      </c>
      <c r="B491" s="14">
        <v>44907</v>
      </c>
      <c r="C491" s="3">
        <v>5138</v>
      </c>
      <c r="D491" s="2" t="s">
        <v>958</v>
      </c>
      <c r="E491" s="3">
        <v>8</v>
      </c>
      <c r="F491" s="8">
        <v>20110.740000000002</v>
      </c>
      <c r="G491" s="8">
        <f>E491*F491</f>
        <v>160885.92000000001</v>
      </c>
    </row>
    <row r="492" spans="1:11" x14ac:dyDescent="0.25">
      <c r="A492" s="14">
        <v>44915</v>
      </c>
      <c r="B492" s="14">
        <v>44907</v>
      </c>
      <c r="C492" s="3">
        <v>1799</v>
      </c>
      <c r="D492" s="2" t="s">
        <v>458</v>
      </c>
      <c r="E492" s="6">
        <v>30000</v>
      </c>
      <c r="F492" s="8">
        <v>1.89</v>
      </c>
      <c r="G492" s="8">
        <f t="shared" si="14"/>
        <v>56700</v>
      </c>
    </row>
    <row r="493" spans="1:11" x14ac:dyDescent="0.25">
      <c r="A493" s="18">
        <v>45014</v>
      </c>
      <c r="B493" s="14">
        <v>45007</v>
      </c>
      <c r="C493" s="3">
        <v>322</v>
      </c>
      <c r="D493" s="7" t="s">
        <v>928</v>
      </c>
      <c r="E493" s="3">
        <v>0</v>
      </c>
      <c r="F493" s="8">
        <v>1086</v>
      </c>
      <c r="G493" s="8">
        <f t="shared" si="14"/>
        <v>0</v>
      </c>
    </row>
    <row r="494" spans="1:11" x14ac:dyDescent="0.25">
      <c r="A494" s="18">
        <v>45014</v>
      </c>
      <c r="B494" s="14">
        <v>45007</v>
      </c>
      <c r="C494" s="3">
        <v>324</v>
      </c>
      <c r="D494" s="2" t="s">
        <v>459</v>
      </c>
      <c r="E494" s="6">
        <v>28100</v>
      </c>
      <c r="F494" s="8">
        <v>1.52</v>
      </c>
      <c r="G494" s="8">
        <f t="shared" si="14"/>
        <v>42712</v>
      </c>
    </row>
    <row r="495" spans="1:11" x14ac:dyDescent="0.25">
      <c r="A495" s="18">
        <v>45014</v>
      </c>
      <c r="B495" s="14">
        <v>45007</v>
      </c>
      <c r="C495" s="3">
        <v>5060</v>
      </c>
      <c r="D495" s="2" t="s">
        <v>460</v>
      </c>
      <c r="E495" s="3">
        <v>3050</v>
      </c>
      <c r="F495" s="8">
        <v>118</v>
      </c>
      <c r="G495" s="8">
        <f t="shared" si="14"/>
        <v>359900</v>
      </c>
    </row>
    <row r="496" spans="1:11" x14ac:dyDescent="0.25">
      <c r="A496" s="18">
        <v>45014</v>
      </c>
      <c r="B496" s="14">
        <v>45007</v>
      </c>
      <c r="C496" s="3">
        <v>3830</v>
      </c>
      <c r="D496" s="2" t="s">
        <v>461</v>
      </c>
      <c r="E496" s="3">
        <v>580</v>
      </c>
      <c r="F496" s="8">
        <v>23.9</v>
      </c>
      <c r="G496" s="8">
        <f t="shared" si="14"/>
        <v>13862</v>
      </c>
    </row>
    <row r="497" spans="1:13" x14ac:dyDescent="0.25">
      <c r="A497" s="18">
        <v>45014</v>
      </c>
      <c r="B497" s="14">
        <v>45007</v>
      </c>
      <c r="C497" s="3">
        <v>5019</v>
      </c>
      <c r="D497" s="2" t="s">
        <v>462</v>
      </c>
      <c r="E497" s="3">
        <v>0</v>
      </c>
      <c r="F497" s="8">
        <v>1200</v>
      </c>
      <c r="G497" s="8">
        <f t="shared" si="14"/>
        <v>0</v>
      </c>
    </row>
    <row r="498" spans="1:13" x14ac:dyDescent="0.25">
      <c r="A498" s="18">
        <v>45014</v>
      </c>
      <c r="B498" s="14">
        <v>45007</v>
      </c>
      <c r="C498" s="3">
        <v>2254</v>
      </c>
      <c r="D498" s="2" t="s">
        <v>463</v>
      </c>
      <c r="E498" s="3">
        <v>80</v>
      </c>
      <c r="F498" s="8">
        <v>110.16</v>
      </c>
      <c r="G498" s="8">
        <f t="shared" si="14"/>
        <v>8812.7999999999993</v>
      </c>
    </row>
    <row r="499" spans="1:13" x14ac:dyDescent="0.25">
      <c r="A499" s="18">
        <v>45014</v>
      </c>
      <c r="B499" s="14">
        <v>45007</v>
      </c>
      <c r="C499" s="3">
        <v>326</v>
      </c>
      <c r="D499" s="2" t="s">
        <v>464</v>
      </c>
      <c r="E499" s="3">
        <v>120</v>
      </c>
      <c r="F499" s="8">
        <v>297</v>
      </c>
      <c r="G499" s="8">
        <f t="shared" si="14"/>
        <v>35640</v>
      </c>
    </row>
    <row r="500" spans="1:13" x14ac:dyDescent="0.25">
      <c r="A500" s="18">
        <v>45014</v>
      </c>
      <c r="B500" s="14">
        <v>45007</v>
      </c>
      <c r="C500" s="3">
        <v>1486</v>
      </c>
      <c r="D500" s="2" t="s">
        <v>465</v>
      </c>
      <c r="E500" s="3">
        <v>0</v>
      </c>
      <c r="F500" s="8">
        <v>116.69</v>
      </c>
      <c r="G500" s="8">
        <f t="shared" si="14"/>
        <v>0</v>
      </c>
    </row>
    <row r="501" spans="1:13" x14ac:dyDescent="0.25">
      <c r="A501" s="18">
        <v>45014</v>
      </c>
      <c r="B501" s="14">
        <v>45007</v>
      </c>
      <c r="C501" s="3">
        <v>2477</v>
      </c>
      <c r="D501" s="2" t="s">
        <v>466</v>
      </c>
      <c r="E501" s="3">
        <v>11</v>
      </c>
      <c r="F501" s="8">
        <v>1350</v>
      </c>
      <c r="G501" s="8">
        <f t="shared" si="14"/>
        <v>14850</v>
      </c>
      <c r="M501" s="17"/>
    </row>
    <row r="502" spans="1:13" x14ac:dyDescent="0.25">
      <c r="A502" s="18">
        <v>45014</v>
      </c>
      <c r="B502" s="14">
        <v>45007</v>
      </c>
      <c r="C502" s="3">
        <v>129</v>
      </c>
      <c r="D502" s="7" t="s">
        <v>467</v>
      </c>
      <c r="E502" s="3">
        <v>9</v>
      </c>
      <c r="F502" s="8">
        <v>545</v>
      </c>
      <c r="G502" s="8">
        <f t="shared" si="14"/>
        <v>4905</v>
      </c>
    </row>
    <row r="503" spans="1:13" x14ac:dyDescent="0.25">
      <c r="A503" s="18">
        <v>45014</v>
      </c>
      <c r="B503" s="14">
        <v>45007</v>
      </c>
      <c r="C503" s="3">
        <v>1645</v>
      </c>
      <c r="D503" s="2" t="s">
        <v>468</v>
      </c>
      <c r="E503" s="3">
        <v>0</v>
      </c>
      <c r="F503" s="8">
        <v>1100</v>
      </c>
      <c r="G503" s="8">
        <f t="shared" si="14"/>
        <v>0</v>
      </c>
    </row>
    <row r="504" spans="1:13" x14ac:dyDescent="0.25">
      <c r="A504" s="18">
        <v>45014</v>
      </c>
      <c r="B504" s="14">
        <v>45007</v>
      </c>
      <c r="C504" s="3">
        <v>2052</v>
      </c>
      <c r="D504" s="2" t="s">
        <v>468</v>
      </c>
      <c r="E504" s="3">
        <v>5</v>
      </c>
      <c r="F504" s="8">
        <v>1250.03</v>
      </c>
      <c r="G504" s="8">
        <f t="shared" si="14"/>
        <v>6250.15</v>
      </c>
    </row>
    <row r="505" spans="1:13" x14ac:dyDescent="0.25">
      <c r="A505" s="18">
        <v>45014</v>
      </c>
      <c r="B505" s="14">
        <v>45007</v>
      </c>
      <c r="C505" s="3">
        <v>5024</v>
      </c>
      <c r="D505" s="2" t="s">
        <v>469</v>
      </c>
      <c r="E505" s="3">
        <v>10</v>
      </c>
      <c r="F505" s="8">
        <v>696.2</v>
      </c>
      <c r="G505" s="8">
        <f t="shared" si="14"/>
        <v>6962</v>
      </c>
    </row>
    <row r="506" spans="1:13" x14ac:dyDescent="0.25">
      <c r="A506" s="18">
        <v>45014</v>
      </c>
      <c r="B506" s="14">
        <v>45007</v>
      </c>
      <c r="C506" s="3">
        <v>1850</v>
      </c>
      <c r="D506" s="2" t="s">
        <v>470</v>
      </c>
      <c r="E506" s="3">
        <v>100</v>
      </c>
      <c r="F506" s="8">
        <v>417.6</v>
      </c>
      <c r="G506" s="8">
        <f t="shared" si="14"/>
        <v>41760</v>
      </c>
    </row>
    <row r="507" spans="1:13" x14ac:dyDescent="0.25">
      <c r="A507" s="18">
        <v>45014</v>
      </c>
      <c r="B507" s="14">
        <v>45007</v>
      </c>
      <c r="C507" s="3">
        <v>5020</v>
      </c>
      <c r="D507" s="2" t="s">
        <v>471</v>
      </c>
      <c r="E507" s="3">
        <v>17</v>
      </c>
      <c r="F507" s="8">
        <v>588.23</v>
      </c>
      <c r="G507" s="8">
        <f t="shared" si="14"/>
        <v>9999.91</v>
      </c>
    </row>
    <row r="508" spans="1:13" x14ac:dyDescent="0.25">
      <c r="A508" s="18">
        <v>45014</v>
      </c>
      <c r="B508" s="14">
        <v>45007</v>
      </c>
      <c r="C508" s="3">
        <v>1268</v>
      </c>
      <c r="D508" s="2" t="s">
        <v>469</v>
      </c>
      <c r="E508" s="3">
        <v>0</v>
      </c>
      <c r="F508" s="8">
        <v>780</v>
      </c>
      <c r="G508" s="8">
        <f t="shared" si="14"/>
        <v>0</v>
      </c>
    </row>
    <row r="509" spans="1:13" x14ac:dyDescent="0.25">
      <c r="A509" s="18">
        <v>45014</v>
      </c>
      <c r="B509" s="14">
        <v>45007</v>
      </c>
      <c r="C509" s="3">
        <v>2118</v>
      </c>
      <c r="D509" s="2" t="s">
        <v>472</v>
      </c>
      <c r="E509" s="3">
        <v>0</v>
      </c>
      <c r="F509" s="8">
        <v>7200</v>
      </c>
      <c r="G509" s="8">
        <f t="shared" si="14"/>
        <v>0</v>
      </c>
    </row>
    <row r="510" spans="1:13" x14ac:dyDescent="0.25">
      <c r="A510" s="14">
        <v>44907</v>
      </c>
      <c r="B510" s="14">
        <v>44901</v>
      </c>
      <c r="C510" s="3">
        <v>4668</v>
      </c>
      <c r="D510" s="7" t="s">
        <v>469</v>
      </c>
      <c r="E510" s="3">
        <v>220</v>
      </c>
      <c r="F510" s="8">
        <v>980</v>
      </c>
      <c r="G510" s="8">
        <f t="shared" si="14"/>
        <v>215600</v>
      </c>
    </row>
    <row r="511" spans="1:13" x14ac:dyDescent="0.25">
      <c r="A511" s="14">
        <v>44907</v>
      </c>
      <c r="B511" s="14">
        <v>44901</v>
      </c>
      <c r="C511" s="3">
        <v>1965</v>
      </c>
      <c r="D511" s="2" t="s">
        <v>473</v>
      </c>
      <c r="E511" s="3">
        <v>275</v>
      </c>
      <c r="F511" s="8">
        <v>1.42</v>
      </c>
      <c r="G511" s="8">
        <f t="shared" si="14"/>
        <v>390.5</v>
      </c>
    </row>
    <row r="512" spans="1:13" x14ac:dyDescent="0.25">
      <c r="A512" s="14">
        <v>44907</v>
      </c>
      <c r="B512" s="14">
        <v>44901</v>
      </c>
      <c r="C512" s="3">
        <v>342</v>
      </c>
      <c r="D512" s="2" t="s">
        <v>474</v>
      </c>
      <c r="E512" s="3">
        <v>10</v>
      </c>
      <c r="F512" s="8">
        <v>45</v>
      </c>
      <c r="G512" s="8">
        <f t="shared" si="14"/>
        <v>450</v>
      </c>
    </row>
    <row r="513" spans="1:7" x14ac:dyDescent="0.25">
      <c r="A513" s="14">
        <v>44907</v>
      </c>
      <c r="B513" s="14">
        <v>44901</v>
      </c>
      <c r="C513" s="3">
        <v>3186</v>
      </c>
      <c r="D513" s="2" t="s">
        <v>475</v>
      </c>
      <c r="E513" s="3">
        <v>468</v>
      </c>
      <c r="F513" s="8">
        <v>190</v>
      </c>
      <c r="G513" s="8">
        <f t="shared" si="14"/>
        <v>88920</v>
      </c>
    </row>
    <row r="514" spans="1:7" x14ac:dyDescent="0.25">
      <c r="A514" s="14">
        <v>44907</v>
      </c>
      <c r="B514" s="14">
        <v>44901</v>
      </c>
      <c r="C514" s="3">
        <v>1270</v>
      </c>
      <c r="D514" s="2" t="s">
        <v>476</v>
      </c>
      <c r="E514" s="3">
        <v>84</v>
      </c>
      <c r="F514" s="8">
        <v>130</v>
      </c>
      <c r="G514" s="8">
        <f t="shared" si="14"/>
        <v>10920</v>
      </c>
    </row>
    <row r="515" spans="1:7" x14ac:dyDescent="0.25">
      <c r="A515" s="14">
        <v>44907</v>
      </c>
      <c r="B515" s="14">
        <v>44901</v>
      </c>
      <c r="C515" s="3">
        <v>331</v>
      </c>
      <c r="D515" s="2" t="s">
        <v>477</v>
      </c>
      <c r="E515" s="3">
        <v>0</v>
      </c>
      <c r="F515" s="8">
        <v>600</v>
      </c>
      <c r="G515" s="8">
        <f t="shared" si="14"/>
        <v>0</v>
      </c>
    </row>
    <row r="516" spans="1:7" x14ac:dyDescent="0.25">
      <c r="A516" s="14">
        <v>44907</v>
      </c>
      <c r="B516" s="14">
        <v>44901</v>
      </c>
      <c r="C516" s="3">
        <v>1985</v>
      </c>
      <c r="D516" s="7" t="s">
        <v>478</v>
      </c>
      <c r="E516" s="3">
        <v>182</v>
      </c>
      <c r="F516" s="8">
        <v>220.83</v>
      </c>
      <c r="G516" s="8">
        <f t="shared" si="14"/>
        <v>40191.060000000005</v>
      </c>
    </row>
    <row r="517" spans="1:7" s="1" customFormat="1" x14ac:dyDescent="0.25">
      <c r="A517" s="14">
        <v>44907</v>
      </c>
      <c r="B517" s="14">
        <v>44901</v>
      </c>
      <c r="C517" s="3">
        <v>1988</v>
      </c>
      <c r="D517" s="7" t="s">
        <v>944</v>
      </c>
      <c r="E517" s="3">
        <v>4</v>
      </c>
      <c r="F517" s="8">
        <v>159</v>
      </c>
      <c r="G517" s="8">
        <f t="shared" si="14"/>
        <v>636</v>
      </c>
    </row>
    <row r="518" spans="1:7" x14ac:dyDescent="0.25">
      <c r="A518" s="14">
        <v>44907</v>
      </c>
      <c r="B518" s="14">
        <v>44901</v>
      </c>
      <c r="C518" s="3">
        <v>1984</v>
      </c>
      <c r="D518" s="2" t="s">
        <v>479</v>
      </c>
      <c r="E518" s="3">
        <v>140</v>
      </c>
      <c r="F518" s="8">
        <v>485</v>
      </c>
      <c r="G518" s="8">
        <f t="shared" si="14"/>
        <v>67900</v>
      </c>
    </row>
    <row r="519" spans="1:7" x14ac:dyDescent="0.25">
      <c r="A519" s="14">
        <v>44907</v>
      </c>
      <c r="B519" s="14">
        <v>44901</v>
      </c>
      <c r="C519" s="3">
        <v>2678</v>
      </c>
      <c r="D519" s="2" t="s">
        <v>480</v>
      </c>
      <c r="E519" s="3">
        <v>0</v>
      </c>
      <c r="F519" s="8">
        <v>6500</v>
      </c>
      <c r="G519" s="8">
        <f t="shared" si="14"/>
        <v>0</v>
      </c>
    </row>
    <row r="520" spans="1:7" x14ac:dyDescent="0.25">
      <c r="A520" s="14">
        <v>44907</v>
      </c>
      <c r="B520" s="14">
        <v>44901</v>
      </c>
      <c r="C520" s="3">
        <v>347</v>
      </c>
      <c r="D520" s="2" t="s">
        <v>481</v>
      </c>
      <c r="E520" s="3">
        <v>0</v>
      </c>
      <c r="F520" s="8">
        <v>700</v>
      </c>
      <c r="G520" s="8">
        <f t="shared" si="14"/>
        <v>0</v>
      </c>
    </row>
    <row r="521" spans="1:7" x14ac:dyDescent="0.25">
      <c r="A521" s="14">
        <v>44907</v>
      </c>
      <c r="B521" s="14">
        <v>44901</v>
      </c>
      <c r="C521" s="3">
        <v>1391</v>
      </c>
      <c r="D521" s="2" t="s">
        <v>482</v>
      </c>
      <c r="E521" s="3">
        <v>0</v>
      </c>
      <c r="F521" s="8">
        <v>890</v>
      </c>
      <c r="G521" s="8">
        <f t="shared" si="14"/>
        <v>0</v>
      </c>
    </row>
    <row r="522" spans="1:7" x14ac:dyDescent="0.25">
      <c r="A522" s="14">
        <v>44907</v>
      </c>
      <c r="B522" s="14">
        <v>44901</v>
      </c>
      <c r="C522" s="3">
        <v>192</v>
      </c>
      <c r="D522" s="2" t="s">
        <v>483</v>
      </c>
      <c r="E522" s="3">
        <v>0</v>
      </c>
      <c r="F522" s="8">
        <v>6724.15</v>
      </c>
      <c r="G522" s="8">
        <f t="shared" si="14"/>
        <v>0</v>
      </c>
    </row>
    <row r="523" spans="1:7" x14ac:dyDescent="0.25">
      <c r="A523" s="14">
        <v>44907</v>
      </c>
      <c r="B523" s="14">
        <v>44901</v>
      </c>
      <c r="C523" s="3">
        <v>190</v>
      </c>
      <c r="D523" s="7" t="s">
        <v>484</v>
      </c>
      <c r="E523" s="3">
        <v>700</v>
      </c>
      <c r="F523" s="8">
        <v>728</v>
      </c>
      <c r="G523" s="8">
        <f t="shared" si="14"/>
        <v>509600</v>
      </c>
    </row>
    <row r="524" spans="1:7" x14ac:dyDescent="0.25">
      <c r="A524" s="14">
        <v>43844</v>
      </c>
      <c r="B524" s="14">
        <v>43842</v>
      </c>
      <c r="C524" s="3">
        <v>1905</v>
      </c>
      <c r="D524" s="2" t="s">
        <v>485</v>
      </c>
      <c r="E524" s="3">
        <v>2</v>
      </c>
      <c r="F524" s="8">
        <v>2500</v>
      </c>
      <c r="G524" s="8">
        <f t="shared" si="14"/>
        <v>5000</v>
      </c>
    </row>
    <row r="525" spans="1:7" x14ac:dyDescent="0.25">
      <c r="A525" s="3" t="s">
        <v>962</v>
      </c>
      <c r="B525" s="14">
        <v>44843</v>
      </c>
      <c r="C525" s="3">
        <v>351</v>
      </c>
      <c r="D525" s="7" t="s">
        <v>486</v>
      </c>
      <c r="E525" s="6">
        <v>1400</v>
      </c>
      <c r="F525" s="8">
        <v>32.25</v>
      </c>
      <c r="G525" s="8">
        <f t="shared" si="14"/>
        <v>45150</v>
      </c>
    </row>
    <row r="526" spans="1:7" x14ac:dyDescent="0.25">
      <c r="A526" s="14">
        <v>44965</v>
      </c>
      <c r="B526" s="14">
        <v>44964</v>
      </c>
      <c r="C526" s="3">
        <v>4536</v>
      </c>
      <c r="D526" s="7" t="s">
        <v>487</v>
      </c>
      <c r="E526" s="3">
        <v>440</v>
      </c>
      <c r="F526" s="8">
        <v>17.739999999999998</v>
      </c>
      <c r="G526" s="8">
        <f t="shared" si="14"/>
        <v>7805.5999999999995</v>
      </c>
    </row>
    <row r="527" spans="1:7" x14ac:dyDescent="0.25">
      <c r="A527" s="14">
        <v>44965</v>
      </c>
      <c r="B527" s="14">
        <v>44964</v>
      </c>
      <c r="C527" s="3">
        <v>2677</v>
      </c>
      <c r="D527" s="7" t="s">
        <v>488</v>
      </c>
      <c r="E527" s="3">
        <v>960</v>
      </c>
      <c r="F527" s="8">
        <v>27.84</v>
      </c>
      <c r="G527" s="8">
        <f t="shared" si="14"/>
        <v>26726.400000000001</v>
      </c>
    </row>
    <row r="528" spans="1:7" x14ac:dyDescent="0.25">
      <c r="A528" s="14">
        <v>44907</v>
      </c>
      <c r="B528" s="14">
        <v>44901</v>
      </c>
      <c r="C528" s="3">
        <v>354</v>
      </c>
      <c r="D528" s="2" t="s">
        <v>489</v>
      </c>
      <c r="E528" s="3">
        <v>0</v>
      </c>
      <c r="F528" s="8">
        <v>3.25</v>
      </c>
      <c r="G528" s="8">
        <f t="shared" si="14"/>
        <v>0</v>
      </c>
    </row>
    <row r="529" spans="1:10" x14ac:dyDescent="0.25">
      <c r="A529" s="14">
        <v>44965</v>
      </c>
      <c r="B529" s="14">
        <v>44964</v>
      </c>
      <c r="C529" s="3">
        <v>354</v>
      </c>
      <c r="D529" s="2" t="s">
        <v>490</v>
      </c>
      <c r="E529" s="3">
        <v>60</v>
      </c>
      <c r="F529" s="8">
        <v>2.5</v>
      </c>
      <c r="G529" s="8">
        <f t="shared" si="14"/>
        <v>150</v>
      </c>
    </row>
    <row r="530" spans="1:10" x14ac:dyDescent="0.25">
      <c r="A530" s="14">
        <v>44965</v>
      </c>
      <c r="B530" s="14">
        <v>44964</v>
      </c>
      <c r="C530" s="3">
        <v>355</v>
      </c>
      <c r="D530" s="2" t="s">
        <v>491</v>
      </c>
      <c r="E530" s="3">
        <v>0</v>
      </c>
      <c r="F530" s="8">
        <v>332</v>
      </c>
      <c r="G530" s="8">
        <f t="shared" si="14"/>
        <v>0</v>
      </c>
    </row>
    <row r="531" spans="1:10" s="1" customFormat="1" x14ac:dyDescent="0.25">
      <c r="A531" s="14">
        <v>44965</v>
      </c>
      <c r="B531" s="14">
        <v>44964</v>
      </c>
      <c r="C531" s="3">
        <v>1447</v>
      </c>
      <c r="D531" s="2" t="s">
        <v>945</v>
      </c>
      <c r="E531" s="3">
        <v>0</v>
      </c>
      <c r="F531" s="8">
        <v>55</v>
      </c>
      <c r="G531" s="8">
        <f t="shared" si="14"/>
        <v>0</v>
      </c>
    </row>
    <row r="532" spans="1:10" x14ac:dyDescent="0.25">
      <c r="A532" s="14">
        <v>44965</v>
      </c>
      <c r="B532" s="14">
        <v>44964</v>
      </c>
      <c r="C532" s="3">
        <v>1445</v>
      </c>
      <c r="D532" s="2" t="s">
        <v>492</v>
      </c>
      <c r="E532" s="3">
        <v>360</v>
      </c>
      <c r="F532" s="8">
        <v>3787</v>
      </c>
      <c r="G532" s="8">
        <f t="shared" si="14"/>
        <v>1363320</v>
      </c>
    </row>
    <row r="533" spans="1:10" x14ac:dyDescent="0.25">
      <c r="A533" s="14">
        <v>44972</v>
      </c>
      <c r="B533" s="14">
        <v>44959</v>
      </c>
      <c r="C533" s="3">
        <v>651</v>
      </c>
      <c r="D533" s="2" t="s">
        <v>493</v>
      </c>
      <c r="E533" s="3">
        <v>0</v>
      </c>
      <c r="F533" s="8">
        <v>46.33</v>
      </c>
      <c r="G533" s="8">
        <f t="shared" si="14"/>
        <v>0</v>
      </c>
    </row>
    <row r="534" spans="1:10" s="1" customFormat="1" x14ac:dyDescent="0.25">
      <c r="A534" s="14">
        <v>44972</v>
      </c>
      <c r="B534" s="14">
        <v>44959</v>
      </c>
      <c r="C534" s="3">
        <v>1763</v>
      </c>
      <c r="D534" s="7" t="s">
        <v>938</v>
      </c>
      <c r="E534" s="3">
        <v>0</v>
      </c>
      <c r="F534" s="8">
        <v>195</v>
      </c>
      <c r="G534" s="8">
        <f t="shared" ref="G534:G597" si="15">E534*F534</f>
        <v>0</v>
      </c>
    </row>
    <row r="535" spans="1:10" x14ac:dyDescent="0.25">
      <c r="A535" s="14">
        <v>44972</v>
      </c>
      <c r="B535" s="14">
        <v>44959</v>
      </c>
      <c r="C535" s="3">
        <v>3914</v>
      </c>
      <c r="D535" s="2" t="s">
        <v>494</v>
      </c>
      <c r="E535" s="6">
        <v>2500</v>
      </c>
      <c r="F535" s="8">
        <v>398</v>
      </c>
      <c r="G535" s="8">
        <f t="shared" si="15"/>
        <v>995000</v>
      </c>
    </row>
    <row r="536" spans="1:10" x14ac:dyDescent="0.25">
      <c r="A536" s="14">
        <v>44972</v>
      </c>
      <c r="B536" s="14">
        <v>44959</v>
      </c>
      <c r="C536" s="3">
        <v>1778</v>
      </c>
      <c r="D536" s="2" t="s">
        <v>495</v>
      </c>
      <c r="E536" s="3">
        <v>0</v>
      </c>
      <c r="F536" s="8">
        <v>557</v>
      </c>
      <c r="G536" s="8">
        <f t="shared" si="15"/>
        <v>0</v>
      </c>
    </row>
    <row r="537" spans="1:10" x14ac:dyDescent="0.25">
      <c r="A537" s="14">
        <v>44972</v>
      </c>
      <c r="B537" s="14">
        <v>44959</v>
      </c>
      <c r="C537" s="3">
        <v>396</v>
      </c>
      <c r="D537" s="7" t="s">
        <v>925</v>
      </c>
      <c r="E537" s="3">
        <v>0</v>
      </c>
      <c r="F537" s="8">
        <v>705</v>
      </c>
      <c r="G537" s="8">
        <f t="shared" si="15"/>
        <v>0</v>
      </c>
    </row>
    <row r="538" spans="1:10" x14ac:dyDescent="0.25">
      <c r="A538" s="14">
        <v>44972</v>
      </c>
      <c r="B538" s="14">
        <v>44959</v>
      </c>
      <c r="C538" s="3">
        <v>1969</v>
      </c>
      <c r="D538" s="2" t="s">
        <v>496</v>
      </c>
      <c r="E538" s="3">
        <v>192</v>
      </c>
      <c r="F538" s="8">
        <v>156</v>
      </c>
      <c r="G538" s="8">
        <f t="shared" si="15"/>
        <v>29952</v>
      </c>
    </row>
    <row r="539" spans="1:10" x14ac:dyDescent="0.25">
      <c r="A539" s="14">
        <v>44972</v>
      </c>
      <c r="B539" s="14">
        <v>44959</v>
      </c>
      <c r="C539" s="3">
        <v>4665</v>
      </c>
      <c r="D539" s="2" t="s">
        <v>497</v>
      </c>
      <c r="E539" s="3">
        <v>0</v>
      </c>
      <c r="F539" s="8">
        <v>53.66</v>
      </c>
      <c r="G539" s="8">
        <f t="shared" si="15"/>
        <v>0</v>
      </c>
    </row>
    <row r="540" spans="1:10" x14ac:dyDescent="0.25">
      <c r="A540" s="14">
        <v>44972</v>
      </c>
      <c r="B540" s="14">
        <v>44959</v>
      </c>
      <c r="C540" s="3">
        <v>1251</v>
      </c>
      <c r="D540" s="2" t="s">
        <v>229</v>
      </c>
      <c r="E540" s="3">
        <v>0</v>
      </c>
      <c r="F540" s="8">
        <v>190</v>
      </c>
      <c r="G540" s="8">
        <f t="shared" si="15"/>
        <v>0</v>
      </c>
    </row>
    <row r="541" spans="1:10" x14ac:dyDescent="0.25">
      <c r="A541" s="14">
        <v>44972</v>
      </c>
      <c r="B541" s="14">
        <v>44959</v>
      </c>
      <c r="C541" s="3">
        <v>359</v>
      </c>
      <c r="D541" s="2" t="s">
        <v>498</v>
      </c>
      <c r="E541" s="3">
        <v>0</v>
      </c>
      <c r="F541" s="8">
        <v>11.4</v>
      </c>
      <c r="G541" s="8">
        <f t="shared" si="15"/>
        <v>0</v>
      </c>
    </row>
    <row r="542" spans="1:10" x14ac:dyDescent="0.25">
      <c r="A542" s="14">
        <v>44972</v>
      </c>
      <c r="B542" s="14">
        <v>44959</v>
      </c>
      <c r="C542" s="3">
        <v>1781</v>
      </c>
      <c r="D542" s="2" t="s">
        <v>498</v>
      </c>
      <c r="E542" s="6">
        <v>4625</v>
      </c>
      <c r="F542" s="8">
        <v>53</v>
      </c>
      <c r="G542" s="8">
        <f t="shared" si="15"/>
        <v>245125</v>
      </c>
    </row>
    <row r="543" spans="1:10" x14ac:dyDescent="0.25">
      <c r="A543" s="14">
        <v>44972</v>
      </c>
      <c r="B543" s="14">
        <v>44959</v>
      </c>
      <c r="C543" s="3">
        <v>2255</v>
      </c>
      <c r="D543" s="2" t="s">
        <v>499</v>
      </c>
      <c r="E543" s="3">
        <v>0</v>
      </c>
      <c r="F543" s="8">
        <v>23.95</v>
      </c>
      <c r="G543" s="8">
        <f t="shared" si="15"/>
        <v>0</v>
      </c>
      <c r="J543" s="17"/>
    </row>
    <row r="544" spans="1:10" x14ac:dyDescent="0.25">
      <c r="A544" s="14">
        <v>44972</v>
      </c>
      <c r="B544" s="14">
        <v>44959</v>
      </c>
      <c r="C544" s="3">
        <v>928</v>
      </c>
      <c r="D544" s="2" t="s">
        <v>500</v>
      </c>
      <c r="E544" s="3">
        <v>29</v>
      </c>
      <c r="F544" s="8">
        <v>204.44</v>
      </c>
      <c r="G544" s="8">
        <f t="shared" si="15"/>
        <v>5928.76</v>
      </c>
    </row>
    <row r="545" spans="1:10" x14ac:dyDescent="0.25">
      <c r="A545" s="14">
        <v>44972</v>
      </c>
      <c r="B545" s="14">
        <v>44959</v>
      </c>
      <c r="C545" s="3">
        <v>372</v>
      </c>
      <c r="D545" s="2" t="s">
        <v>501</v>
      </c>
      <c r="E545" s="3">
        <v>265</v>
      </c>
      <c r="F545" s="8">
        <v>110.45</v>
      </c>
      <c r="G545" s="8">
        <f t="shared" si="15"/>
        <v>29269.25</v>
      </c>
      <c r="J545" s="17"/>
    </row>
    <row r="546" spans="1:10" x14ac:dyDescent="0.25">
      <c r="A546" s="14">
        <v>44972</v>
      </c>
      <c r="B546" s="14">
        <v>44959</v>
      </c>
      <c r="C546" s="3">
        <v>1859</v>
      </c>
      <c r="D546" s="2" t="s">
        <v>500</v>
      </c>
      <c r="E546" s="3">
        <v>340</v>
      </c>
      <c r="F546" s="8">
        <v>158.08000000000001</v>
      </c>
      <c r="G546" s="8">
        <f t="shared" si="15"/>
        <v>53747.200000000004</v>
      </c>
    </row>
    <row r="547" spans="1:10" x14ac:dyDescent="0.25">
      <c r="A547" s="14">
        <v>44972</v>
      </c>
      <c r="B547" s="14">
        <v>44959</v>
      </c>
      <c r="C547" s="3">
        <v>1860</v>
      </c>
      <c r="D547" s="2" t="s">
        <v>502</v>
      </c>
      <c r="E547" s="3"/>
      <c r="F547" s="8">
        <v>472</v>
      </c>
      <c r="G547" s="8">
        <f t="shared" si="15"/>
        <v>0</v>
      </c>
    </row>
    <row r="548" spans="1:10" x14ac:dyDescent="0.25">
      <c r="A548" s="14">
        <v>44972</v>
      </c>
      <c r="B548" s="14">
        <v>44959</v>
      </c>
      <c r="C548" s="3">
        <v>369</v>
      </c>
      <c r="D548" s="2" t="s">
        <v>503</v>
      </c>
      <c r="E548" s="3">
        <v>30</v>
      </c>
      <c r="F548" s="8">
        <v>321.55</v>
      </c>
      <c r="G548" s="8">
        <f t="shared" si="15"/>
        <v>9646.5</v>
      </c>
    </row>
    <row r="549" spans="1:10" x14ac:dyDescent="0.25">
      <c r="A549" s="14">
        <v>44972</v>
      </c>
      <c r="B549" s="14">
        <v>44959</v>
      </c>
      <c r="C549" s="3">
        <v>279</v>
      </c>
      <c r="D549" s="2" t="s">
        <v>504</v>
      </c>
      <c r="E549" s="6">
        <v>6000</v>
      </c>
      <c r="F549" s="8">
        <v>35</v>
      </c>
      <c r="G549" s="8">
        <f t="shared" si="15"/>
        <v>210000</v>
      </c>
    </row>
    <row r="550" spans="1:10" x14ac:dyDescent="0.25">
      <c r="A550" s="14">
        <v>44972</v>
      </c>
      <c r="B550" s="14">
        <v>44959</v>
      </c>
      <c r="C550" s="3">
        <v>371</v>
      </c>
      <c r="D550" s="2" t="s">
        <v>505</v>
      </c>
      <c r="E550" s="3">
        <v>185</v>
      </c>
      <c r="F550" s="8">
        <v>649</v>
      </c>
      <c r="G550" s="8">
        <f t="shared" si="15"/>
        <v>120065</v>
      </c>
    </row>
    <row r="551" spans="1:10" x14ac:dyDescent="0.25">
      <c r="A551" s="14">
        <v>44972</v>
      </c>
      <c r="B551" s="14">
        <v>44959</v>
      </c>
      <c r="C551" s="3">
        <v>4554</v>
      </c>
      <c r="D551" s="2" t="s">
        <v>506</v>
      </c>
      <c r="E551" s="3">
        <v>0</v>
      </c>
      <c r="F551" s="8">
        <v>145</v>
      </c>
      <c r="G551" s="8">
        <f t="shared" si="15"/>
        <v>0</v>
      </c>
    </row>
    <row r="552" spans="1:10" x14ac:dyDescent="0.25">
      <c r="A552" s="14">
        <v>44972</v>
      </c>
      <c r="B552" s="14">
        <v>44959</v>
      </c>
      <c r="C552" s="3">
        <v>561</v>
      </c>
      <c r="D552" s="2" t="s">
        <v>507</v>
      </c>
      <c r="E552" s="6">
        <v>2145</v>
      </c>
      <c r="F552" s="8">
        <v>195</v>
      </c>
      <c r="G552" s="8">
        <f t="shared" si="15"/>
        <v>418275</v>
      </c>
    </row>
    <row r="553" spans="1:10" x14ac:dyDescent="0.25">
      <c r="A553" s="14">
        <v>44972</v>
      </c>
      <c r="B553" s="14">
        <v>44959</v>
      </c>
      <c r="C553" s="3">
        <v>4932</v>
      </c>
      <c r="D553" s="2" t="s">
        <v>508</v>
      </c>
      <c r="E553" s="3">
        <v>0</v>
      </c>
      <c r="F553" s="8">
        <v>150</v>
      </c>
      <c r="G553" s="8">
        <f t="shared" si="15"/>
        <v>0</v>
      </c>
    </row>
    <row r="554" spans="1:10" x14ac:dyDescent="0.25">
      <c r="A554" s="14">
        <v>44972</v>
      </c>
      <c r="B554" s="14">
        <v>44959</v>
      </c>
      <c r="C554" s="3">
        <v>373</v>
      </c>
      <c r="D554" s="2" t="s">
        <v>929</v>
      </c>
      <c r="E554" s="3">
        <v>0</v>
      </c>
      <c r="F554" s="8">
        <v>3.22</v>
      </c>
      <c r="G554" s="8">
        <f t="shared" si="15"/>
        <v>0</v>
      </c>
    </row>
    <row r="555" spans="1:10" x14ac:dyDescent="0.25">
      <c r="A555" s="14">
        <v>44972</v>
      </c>
      <c r="B555" s="14">
        <v>44959</v>
      </c>
      <c r="C555" s="3">
        <v>1819</v>
      </c>
      <c r="D555" s="2" t="s">
        <v>509</v>
      </c>
      <c r="E555" s="3">
        <v>0</v>
      </c>
      <c r="F555" s="8">
        <v>8.5</v>
      </c>
      <c r="G555" s="8">
        <f t="shared" si="15"/>
        <v>0</v>
      </c>
    </row>
    <row r="556" spans="1:10" x14ac:dyDescent="0.25">
      <c r="A556" s="14">
        <v>44972</v>
      </c>
      <c r="B556" s="14">
        <v>44959</v>
      </c>
      <c r="C556" s="3">
        <v>4359</v>
      </c>
      <c r="D556" s="2" t="s">
        <v>510</v>
      </c>
      <c r="E556" s="6">
        <v>0</v>
      </c>
      <c r="F556" s="8">
        <v>3.32</v>
      </c>
      <c r="G556" s="8">
        <f t="shared" si="15"/>
        <v>0</v>
      </c>
    </row>
    <row r="557" spans="1:10" x14ac:dyDescent="0.25">
      <c r="A557" s="14">
        <v>44972</v>
      </c>
      <c r="B557" s="14">
        <v>44959</v>
      </c>
      <c r="C557" s="3">
        <v>2053</v>
      </c>
      <c r="D557" s="2" t="s">
        <v>511</v>
      </c>
      <c r="E557" s="3">
        <v>4</v>
      </c>
      <c r="F557" s="8">
        <v>460.2</v>
      </c>
      <c r="G557" s="8">
        <f t="shared" si="15"/>
        <v>1840.8</v>
      </c>
    </row>
    <row r="558" spans="1:10" x14ac:dyDescent="0.25">
      <c r="A558" s="14">
        <v>44972</v>
      </c>
      <c r="B558" s="14">
        <v>44959</v>
      </c>
      <c r="C558" s="3">
        <v>2069</v>
      </c>
      <c r="D558" s="2" t="s">
        <v>512</v>
      </c>
      <c r="E558" s="3">
        <v>100</v>
      </c>
      <c r="F558" s="8">
        <v>241</v>
      </c>
      <c r="G558" s="8">
        <f t="shared" si="15"/>
        <v>24100</v>
      </c>
    </row>
    <row r="559" spans="1:10" x14ac:dyDescent="0.25">
      <c r="A559" s="14">
        <v>44972</v>
      </c>
      <c r="B559" s="14">
        <v>44959</v>
      </c>
      <c r="C559" s="3">
        <v>377</v>
      </c>
      <c r="D559" s="2" t="s">
        <v>513</v>
      </c>
      <c r="E559" s="3">
        <v>9</v>
      </c>
      <c r="F559" s="8">
        <v>1380</v>
      </c>
      <c r="G559" s="8">
        <f t="shared" si="15"/>
        <v>12420</v>
      </c>
    </row>
    <row r="560" spans="1:10" x14ac:dyDescent="0.25">
      <c r="A560" s="14">
        <v>44972</v>
      </c>
      <c r="B560" s="14">
        <v>44959</v>
      </c>
      <c r="C560" s="3">
        <v>1488</v>
      </c>
      <c r="D560" s="2" t="s">
        <v>514</v>
      </c>
      <c r="E560" s="3">
        <v>0</v>
      </c>
      <c r="F560" s="8">
        <v>14415.41</v>
      </c>
      <c r="G560" s="8">
        <f t="shared" si="15"/>
        <v>0</v>
      </c>
    </row>
    <row r="561" spans="1:11" x14ac:dyDescent="0.25">
      <c r="A561" s="14">
        <v>44972</v>
      </c>
      <c r="B561" s="14">
        <v>44959</v>
      </c>
      <c r="C561" s="3">
        <v>1487</v>
      </c>
      <c r="D561" s="2" t="s">
        <v>515</v>
      </c>
      <c r="E561" s="3">
        <v>20</v>
      </c>
      <c r="F561" s="8">
        <v>11770.62</v>
      </c>
      <c r="G561" s="8">
        <f t="shared" si="15"/>
        <v>235412.40000000002</v>
      </c>
    </row>
    <row r="562" spans="1:11" x14ac:dyDescent="0.25">
      <c r="A562" s="14">
        <v>44972</v>
      </c>
      <c r="B562" s="14">
        <v>44959</v>
      </c>
      <c r="C562" s="3">
        <v>1489</v>
      </c>
      <c r="D562" s="2" t="s">
        <v>516</v>
      </c>
      <c r="E562" s="3">
        <v>0</v>
      </c>
      <c r="F562" s="8">
        <v>20355</v>
      </c>
      <c r="G562" s="8">
        <f t="shared" si="15"/>
        <v>0</v>
      </c>
    </row>
    <row r="563" spans="1:11" x14ac:dyDescent="0.25">
      <c r="A563" s="14">
        <v>44972</v>
      </c>
      <c r="B563" s="14">
        <v>44959</v>
      </c>
      <c r="C563" s="3">
        <v>3207</v>
      </c>
      <c r="D563" s="2" t="s">
        <v>517</v>
      </c>
      <c r="E563" s="3">
        <v>2</v>
      </c>
      <c r="F563" s="8">
        <v>224.2</v>
      </c>
      <c r="G563" s="8">
        <f t="shared" si="15"/>
        <v>448.4</v>
      </c>
    </row>
    <row r="564" spans="1:11" x14ac:dyDescent="0.25">
      <c r="A564" s="14">
        <v>44972</v>
      </c>
      <c r="B564" s="14">
        <v>44959</v>
      </c>
      <c r="C564" s="3">
        <v>378</v>
      </c>
      <c r="D564" s="7" t="s">
        <v>518</v>
      </c>
      <c r="E564" s="3">
        <v>395</v>
      </c>
      <c r="F564" s="8">
        <v>477</v>
      </c>
      <c r="G564" s="8">
        <f t="shared" si="15"/>
        <v>188415</v>
      </c>
    </row>
    <row r="565" spans="1:11" x14ac:dyDescent="0.25">
      <c r="A565" s="14">
        <v>44972</v>
      </c>
      <c r="B565" s="14">
        <v>44959</v>
      </c>
      <c r="C565" s="3">
        <v>3649</v>
      </c>
      <c r="D565" s="2" t="s">
        <v>519</v>
      </c>
      <c r="E565" s="3">
        <v>0</v>
      </c>
      <c r="F565" s="8">
        <v>495</v>
      </c>
      <c r="G565" s="8">
        <f t="shared" si="15"/>
        <v>0</v>
      </c>
    </row>
    <row r="566" spans="1:11" x14ac:dyDescent="0.25">
      <c r="A566" s="14">
        <v>44972</v>
      </c>
      <c r="B566" s="14">
        <v>44959</v>
      </c>
      <c r="C566" s="3">
        <v>5035</v>
      </c>
      <c r="D566" s="2" t="s">
        <v>520</v>
      </c>
      <c r="E566" s="3">
        <v>0</v>
      </c>
      <c r="F566" s="8">
        <v>29899.8</v>
      </c>
      <c r="G566" s="8">
        <f t="shared" si="15"/>
        <v>0</v>
      </c>
    </row>
    <row r="567" spans="1:11" x14ac:dyDescent="0.25">
      <c r="A567" s="14">
        <v>44678</v>
      </c>
      <c r="B567" s="14">
        <v>44676</v>
      </c>
      <c r="C567" s="3">
        <v>1417</v>
      </c>
      <c r="D567" s="2" t="s">
        <v>521</v>
      </c>
      <c r="E567" s="3">
        <v>0</v>
      </c>
      <c r="F567" s="8">
        <v>246</v>
      </c>
      <c r="G567" s="8">
        <f t="shared" si="15"/>
        <v>0</v>
      </c>
      <c r="K567" s="17"/>
    </row>
    <row r="568" spans="1:11" x14ac:dyDescent="0.25">
      <c r="A568" s="14">
        <v>44678</v>
      </c>
      <c r="B568" s="14">
        <v>44676</v>
      </c>
      <c r="C568" s="3">
        <v>379</v>
      </c>
      <c r="D568" s="2" t="s">
        <v>522</v>
      </c>
      <c r="E568" s="3">
        <v>550</v>
      </c>
      <c r="F568" s="8">
        <v>125</v>
      </c>
      <c r="G568" s="8">
        <f t="shared" si="15"/>
        <v>68750</v>
      </c>
    </row>
    <row r="569" spans="1:11" x14ac:dyDescent="0.25">
      <c r="A569" s="14">
        <v>44678</v>
      </c>
      <c r="B569" s="14">
        <v>44676</v>
      </c>
      <c r="C569" s="3">
        <v>1863</v>
      </c>
      <c r="D569" s="7" t="s">
        <v>523</v>
      </c>
      <c r="E569" s="6">
        <v>1337</v>
      </c>
      <c r="F569" s="8">
        <v>167.9</v>
      </c>
      <c r="G569" s="8">
        <f t="shared" si="15"/>
        <v>224482.30000000002</v>
      </c>
    </row>
    <row r="570" spans="1:11" x14ac:dyDescent="0.25">
      <c r="A570" s="14">
        <v>44678</v>
      </c>
      <c r="B570" s="14">
        <v>44676</v>
      </c>
      <c r="C570" s="3">
        <v>3194</v>
      </c>
      <c r="D570" s="7" t="s">
        <v>524</v>
      </c>
      <c r="E570" s="3">
        <v>415</v>
      </c>
      <c r="F570" s="8">
        <v>110</v>
      </c>
      <c r="G570" s="8">
        <f t="shared" si="15"/>
        <v>45650</v>
      </c>
    </row>
    <row r="571" spans="1:11" s="1" customFormat="1" x14ac:dyDescent="0.25">
      <c r="A571" s="14">
        <v>44678</v>
      </c>
      <c r="B571" s="14">
        <v>44676</v>
      </c>
      <c r="C571" s="3">
        <v>4948</v>
      </c>
      <c r="D571" s="7" t="s">
        <v>779</v>
      </c>
      <c r="E571" s="3">
        <v>264</v>
      </c>
      <c r="F571" s="8">
        <v>110</v>
      </c>
      <c r="G571" s="8">
        <f>E571*F571</f>
        <v>29040</v>
      </c>
    </row>
    <row r="572" spans="1:11" s="1" customFormat="1" x14ac:dyDescent="0.25">
      <c r="A572" s="14">
        <v>44678</v>
      </c>
      <c r="B572" s="14">
        <v>44676</v>
      </c>
      <c r="C572" s="3">
        <v>4674</v>
      </c>
      <c r="D572" s="7" t="s">
        <v>953</v>
      </c>
      <c r="E572" s="3">
        <v>816</v>
      </c>
      <c r="F572" s="8">
        <v>60</v>
      </c>
      <c r="G572" s="8">
        <f>E572*F572</f>
        <v>48960</v>
      </c>
    </row>
    <row r="573" spans="1:11" x14ac:dyDescent="0.25">
      <c r="A573" s="14">
        <v>44678</v>
      </c>
      <c r="B573" s="14">
        <v>44676</v>
      </c>
      <c r="C573" s="3">
        <v>4670</v>
      </c>
      <c r="D573" s="2" t="s">
        <v>525</v>
      </c>
      <c r="E573" s="3">
        <v>168</v>
      </c>
      <c r="F573" s="8">
        <v>83.54</v>
      </c>
      <c r="G573" s="8">
        <f t="shared" si="15"/>
        <v>14034.720000000001</v>
      </c>
    </row>
    <row r="574" spans="1:11" ht="15" customHeight="1" x14ac:dyDescent="0.25">
      <c r="A574" s="14">
        <v>44678</v>
      </c>
      <c r="B574" s="14">
        <v>44676</v>
      </c>
      <c r="C574" s="3">
        <v>4453</v>
      </c>
      <c r="D574" s="2" t="s">
        <v>526</v>
      </c>
      <c r="E574" s="3">
        <v>0</v>
      </c>
      <c r="F574" s="8">
        <v>103.37</v>
      </c>
      <c r="G574" s="8">
        <f t="shared" si="15"/>
        <v>0</v>
      </c>
    </row>
    <row r="575" spans="1:11" ht="15" customHeight="1" x14ac:dyDescent="0.25">
      <c r="A575" s="14">
        <v>44678</v>
      </c>
      <c r="B575" s="14">
        <v>44676</v>
      </c>
      <c r="C575" s="3">
        <v>4592</v>
      </c>
      <c r="D575" s="2" t="s">
        <v>527</v>
      </c>
      <c r="E575" s="3">
        <v>0</v>
      </c>
      <c r="F575" s="8">
        <v>202.49</v>
      </c>
      <c r="G575" s="8">
        <f t="shared" si="15"/>
        <v>0</v>
      </c>
    </row>
    <row r="576" spans="1:11" ht="15" customHeight="1" x14ac:dyDescent="0.25">
      <c r="A576" s="14">
        <v>45007</v>
      </c>
      <c r="B576" s="14">
        <v>45000</v>
      </c>
      <c r="C576" s="3">
        <v>4935</v>
      </c>
      <c r="D576" s="2" t="s">
        <v>528</v>
      </c>
      <c r="E576" s="3">
        <v>144</v>
      </c>
      <c r="F576" s="8">
        <v>152.05000000000001</v>
      </c>
      <c r="G576" s="8">
        <f t="shared" si="15"/>
        <v>21895.200000000001</v>
      </c>
    </row>
    <row r="577" spans="1:11" ht="15" customHeight="1" x14ac:dyDescent="0.25">
      <c r="A577" s="14">
        <v>45007</v>
      </c>
      <c r="B577" s="14">
        <v>45000</v>
      </c>
      <c r="C577" s="3">
        <v>4948</v>
      </c>
      <c r="D577" s="2" t="s">
        <v>529</v>
      </c>
      <c r="E577" s="3">
        <v>0</v>
      </c>
      <c r="F577" s="8">
        <v>100.25</v>
      </c>
      <c r="G577" s="8">
        <f t="shared" si="15"/>
        <v>0</v>
      </c>
    </row>
    <row r="578" spans="1:11" ht="15" customHeight="1" x14ac:dyDescent="0.25">
      <c r="A578" s="14">
        <v>45007</v>
      </c>
      <c r="B578" s="14">
        <v>45000</v>
      </c>
      <c r="C578" s="3">
        <v>4551</v>
      </c>
      <c r="D578" s="2" t="s">
        <v>530</v>
      </c>
      <c r="E578" s="3">
        <v>0</v>
      </c>
      <c r="F578" s="8">
        <v>103.37</v>
      </c>
      <c r="G578" s="8">
        <f t="shared" si="15"/>
        <v>0</v>
      </c>
      <c r="K578" s="17"/>
    </row>
    <row r="579" spans="1:11" ht="15" customHeight="1" x14ac:dyDescent="0.25">
      <c r="A579" s="14">
        <v>45007</v>
      </c>
      <c r="B579" s="14">
        <v>45000</v>
      </c>
      <c r="C579" s="3">
        <v>4667</v>
      </c>
      <c r="D579" s="2" t="s">
        <v>531</v>
      </c>
      <c r="E579" s="3">
        <v>0</v>
      </c>
      <c r="F579" s="8">
        <v>195.41</v>
      </c>
      <c r="G579" s="8">
        <f t="shared" si="15"/>
        <v>0</v>
      </c>
    </row>
    <row r="580" spans="1:11" ht="15" customHeight="1" x14ac:dyDescent="0.25">
      <c r="A580" s="14">
        <v>45007</v>
      </c>
      <c r="B580" s="14">
        <v>45000</v>
      </c>
      <c r="C580" s="3">
        <v>381</v>
      </c>
      <c r="D580" s="2" t="s">
        <v>532</v>
      </c>
      <c r="E580" s="3">
        <v>14</v>
      </c>
      <c r="F580" s="8">
        <v>168.48</v>
      </c>
      <c r="G580" s="8">
        <f t="shared" si="15"/>
        <v>2358.7199999999998</v>
      </c>
    </row>
    <row r="581" spans="1:11" ht="15" customHeight="1" x14ac:dyDescent="0.25">
      <c r="A581" s="14">
        <v>45007</v>
      </c>
      <c r="B581" s="14">
        <v>45000</v>
      </c>
      <c r="C581" s="3">
        <v>315</v>
      </c>
      <c r="D581" s="2" t="s">
        <v>533</v>
      </c>
      <c r="E581" s="3">
        <v>216</v>
      </c>
      <c r="F581" s="8">
        <v>53.33</v>
      </c>
      <c r="G581" s="8">
        <f t="shared" si="15"/>
        <v>11519.279999999999</v>
      </c>
    </row>
    <row r="582" spans="1:11" ht="15" customHeight="1" x14ac:dyDescent="0.25">
      <c r="A582" s="14">
        <v>45007</v>
      </c>
      <c r="B582" s="14">
        <v>45000</v>
      </c>
      <c r="C582" s="3">
        <v>521</v>
      </c>
      <c r="D582" s="2" t="s">
        <v>909</v>
      </c>
      <c r="E582" s="3">
        <v>0</v>
      </c>
      <c r="F582" s="8">
        <v>4207.97</v>
      </c>
      <c r="G582" s="8">
        <f t="shared" si="15"/>
        <v>0</v>
      </c>
    </row>
    <row r="583" spans="1:11" ht="15" customHeight="1" x14ac:dyDescent="0.25">
      <c r="A583" s="14">
        <v>45007</v>
      </c>
      <c r="B583" s="14">
        <v>45000</v>
      </c>
      <c r="C583" s="3">
        <v>598</v>
      </c>
      <c r="D583" s="7" t="s">
        <v>534</v>
      </c>
      <c r="E583" s="3">
        <v>0</v>
      </c>
      <c r="F583" s="8">
        <v>100</v>
      </c>
      <c r="G583" s="8">
        <f t="shared" si="15"/>
        <v>0</v>
      </c>
    </row>
    <row r="584" spans="1:11" ht="15" customHeight="1" x14ac:dyDescent="0.25">
      <c r="A584" s="14">
        <v>45007</v>
      </c>
      <c r="B584" s="14">
        <v>45000</v>
      </c>
      <c r="C584" s="3">
        <v>1647</v>
      </c>
      <c r="D584" s="2" t="s">
        <v>535</v>
      </c>
      <c r="E584" s="3">
        <v>0</v>
      </c>
      <c r="F584" s="8">
        <v>487.29</v>
      </c>
      <c r="G584" s="8">
        <f t="shared" si="15"/>
        <v>0</v>
      </c>
    </row>
    <row r="585" spans="1:11" ht="15" customHeight="1" x14ac:dyDescent="0.25">
      <c r="A585" s="14">
        <v>45007</v>
      </c>
      <c r="B585" s="14">
        <v>45000</v>
      </c>
      <c r="C585" s="3">
        <v>2642</v>
      </c>
      <c r="D585" s="2" t="s">
        <v>536</v>
      </c>
      <c r="E585" s="3">
        <v>28</v>
      </c>
      <c r="F585" s="8">
        <v>1121</v>
      </c>
      <c r="G585" s="8">
        <f t="shared" si="15"/>
        <v>31388</v>
      </c>
    </row>
    <row r="586" spans="1:11" ht="15" customHeight="1" x14ac:dyDescent="0.25">
      <c r="A586" s="14">
        <v>45007</v>
      </c>
      <c r="B586" s="14">
        <v>45000</v>
      </c>
      <c r="C586" s="3">
        <v>4704</v>
      </c>
      <c r="D586" s="2" t="s">
        <v>537</v>
      </c>
      <c r="E586" s="3">
        <v>0</v>
      </c>
      <c r="F586" s="8">
        <v>1710.91</v>
      </c>
      <c r="G586" s="8">
        <f t="shared" si="15"/>
        <v>0</v>
      </c>
    </row>
    <row r="587" spans="1:11" ht="15" customHeight="1" x14ac:dyDescent="0.25">
      <c r="A587" s="14">
        <v>45007</v>
      </c>
      <c r="B587" s="14">
        <v>45000</v>
      </c>
      <c r="C587" s="3">
        <v>5018</v>
      </c>
      <c r="D587" s="2" t="s">
        <v>538</v>
      </c>
      <c r="E587" s="3">
        <v>0</v>
      </c>
      <c r="F587" s="8">
        <v>4950</v>
      </c>
      <c r="G587" s="8">
        <f t="shared" si="15"/>
        <v>0</v>
      </c>
    </row>
    <row r="588" spans="1:11" ht="15" customHeight="1" x14ac:dyDescent="0.25">
      <c r="A588" s="14">
        <v>45007</v>
      </c>
      <c r="B588" s="14">
        <v>45000</v>
      </c>
      <c r="C588" s="3">
        <v>183</v>
      </c>
      <c r="D588" s="2" t="s">
        <v>539</v>
      </c>
      <c r="E588" s="3">
        <v>22</v>
      </c>
      <c r="F588" s="8">
        <v>813.75</v>
      </c>
      <c r="G588" s="8">
        <f t="shared" si="15"/>
        <v>17902.5</v>
      </c>
    </row>
    <row r="589" spans="1:11" ht="15.75" customHeight="1" x14ac:dyDescent="0.25">
      <c r="A589" s="14">
        <v>45007</v>
      </c>
      <c r="B589" s="14">
        <v>45000</v>
      </c>
      <c r="C589" s="3">
        <v>4336</v>
      </c>
      <c r="D589" s="2" t="s">
        <v>540</v>
      </c>
      <c r="E589" s="3">
        <v>0</v>
      </c>
      <c r="F589" s="8">
        <v>422.5</v>
      </c>
      <c r="G589" s="8">
        <f t="shared" si="15"/>
        <v>0</v>
      </c>
    </row>
    <row r="590" spans="1:11" ht="15" customHeight="1" x14ac:dyDescent="0.25">
      <c r="A590" s="14">
        <v>45007</v>
      </c>
      <c r="B590" s="14">
        <v>45000</v>
      </c>
      <c r="C590" s="3">
        <v>3293</v>
      </c>
      <c r="D590" s="2" t="s">
        <v>540</v>
      </c>
      <c r="E590" s="3">
        <v>0</v>
      </c>
      <c r="F590" s="8">
        <v>479</v>
      </c>
      <c r="G590" s="8">
        <f t="shared" si="15"/>
        <v>0</v>
      </c>
    </row>
    <row r="591" spans="1:11" ht="15" customHeight="1" x14ac:dyDescent="0.25">
      <c r="A591" s="14">
        <v>45007</v>
      </c>
      <c r="B591" s="14">
        <v>45000</v>
      </c>
      <c r="C591" s="3">
        <v>1315</v>
      </c>
      <c r="D591" s="2" t="s">
        <v>541</v>
      </c>
      <c r="E591" s="3">
        <v>0</v>
      </c>
      <c r="F591" s="8">
        <v>229</v>
      </c>
      <c r="G591" s="8">
        <f t="shared" si="15"/>
        <v>0</v>
      </c>
    </row>
    <row r="592" spans="1:11" ht="15" customHeight="1" x14ac:dyDescent="0.25">
      <c r="A592" s="14">
        <v>45007</v>
      </c>
      <c r="B592" s="14">
        <v>45000</v>
      </c>
      <c r="C592" s="3">
        <v>596</v>
      </c>
      <c r="D592" s="2" t="s">
        <v>542</v>
      </c>
      <c r="E592" s="3">
        <v>0</v>
      </c>
      <c r="F592" s="8">
        <v>4</v>
      </c>
      <c r="G592" s="8">
        <f t="shared" si="15"/>
        <v>0</v>
      </c>
    </row>
    <row r="593" spans="1:13" ht="15" customHeight="1" x14ac:dyDescent="0.25">
      <c r="A593" s="14">
        <v>45007</v>
      </c>
      <c r="B593" s="14">
        <v>45000</v>
      </c>
      <c r="C593" s="3">
        <v>3816</v>
      </c>
      <c r="D593" s="2" t="s">
        <v>543</v>
      </c>
      <c r="E593" s="3">
        <v>14</v>
      </c>
      <c r="F593" s="8">
        <v>890</v>
      </c>
      <c r="G593" s="8">
        <f t="shared" si="15"/>
        <v>12460</v>
      </c>
    </row>
    <row r="594" spans="1:13" ht="15" customHeight="1" x14ac:dyDescent="0.25">
      <c r="A594" s="14">
        <v>45007</v>
      </c>
      <c r="B594" s="14">
        <v>45000</v>
      </c>
      <c r="C594" s="3">
        <v>3467</v>
      </c>
      <c r="D594" s="2" t="s">
        <v>544</v>
      </c>
      <c r="E594" s="3">
        <v>1</v>
      </c>
      <c r="F594" s="8">
        <v>890</v>
      </c>
      <c r="G594" s="8">
        <f t="shared" si="15"/>
        <v>890</v>
      </c>
    </row>
    <row r="595" spans="1:13" ht="15" customHeight="1" x14ac:dyDescent="0.25">
      <c r="A595" s="14">
        <v>45007</v>
      </c>
      <c r="B595" s="14">
        <v>45000</v>
      </c>
      <c r="C595" s="3">
        <v>473</v>
      </c>
      <c r="D595" s="2" t="s">
        <v>545</v>
      </c>
      <c r="E595" s="3">
        <v>0</v>
      </c>
      <c r="F595" s="8">
        <v>700</v>
      </c>
      <c r="G595" s="8">
        <f t="shared" si="15"/>
        <v>0</v>
      </c>
    </row>
    <row r="596" spans="1:13" x14ac:dyDescent="0.25">
      <c r="A596" s="14">
        <v>45007</v>
      </c>
      <c r="B596" s="14">
        <v>45000</v>
      </c>
      <c r="C596" s="3">
        <v>2008</v>
      </c>
      <c r="D596" s="2" t="s">
        <v>546</v>
      </c>
      <c r="E596" s="3">
        <v>0</v>
      </c>
      <c r="F596" s="8">
        <v>900</v>
      </c>
      <c r="G596" s="8">
        <f t="shared" si="15"/>
        <v>0</v>
      </c>
    </row>
    <row r="597" spans="1:13" x14ac:dyDescent="0.25">
      <c r="A597" s="14">
        <v>45007</v>
      </c>
      <c r="B597" s="14">
        <v>45000</v>
      </c>
      <c r="C597" s="3">
        <v>2009</v>
      </c>
      <c r="D597" s="2" t="s">
        <v>547</v>
      </c>
      <c r="E597" s="3">
        <v>2</v>
      </c>
      <c r="F597" s="8">
        <v>420</v>
      </c>
      <c r="G597" s="8">
        <f t="shared" si="15"/>
        <v>840</v>
      </c>
    </row>
    <row r="598" spans="1:13" x14ac:dyDescent="0.25">
      <c r="A598" s="14">
        <v>45007</v>
      </c>
      <c r="B598" s="14">
        <v>45000</v>
      </c>
      <c r="C598" s="3">
        <v>3468</v>
      </c>
      <c r="D598" s="2" t="s">
        <v>548</v>
      </c>
      <c r="E598" s="3">
        <v>2</v>
      </c>
      <c r="F598" s="8">
        <v>490</v>
      </c>
      <c r="G598" s="8">
        <f>E598*F598</f>
        <v>980</v>
      </c>
    </row>
    <row r="599" spans="1:13" x14ac:dyDescent="0.25">
      <c r="A599" s="14">
        <v>45007</v>
      </c>
      <c r="B599" s="14">
        <v>45000</v>
      </c>
      <c r="C599" s="3">
        <v>363</v>
      </c>
      <c r="D599" s="2" t="s">
        <v>549</v>
      </c>
      <c r="E599" s="3">
        <v>0</v>
      </c>
      <c r="F599" s="8">
        <v>3254.5</v>
      </c>
      <c r="G599" s="8">
        <f t="shared" ref="G599:G634" si="16">E599*F599</f>
        <v>0</v>
      </c>
    </row>
    <row r="600" spans="1:13" x14ac:dyDescent="0.25">
      <c r="A600" s="14">
        <v>45007</v>
      </c>
      <c r="B600" s="14">
        <v>45000</v>
      </c>
      <c r="C600" s="3">
        <v>560</v>
      </c>
      <c r="D600" s="2" t="s">
        <v>550</v>
      </c>
      <c r="E600" s="3">
        <v>0</v>
      </c>
      <c r="F600" s="8">
        <v>2224.1</v>
      </c>
      <c r="G600" s="8">
        <f t="shared" si="16"/>
        <v>0</v>
      </c>
    </row>
    <row r="601" spans="1:13" x14ac:dyDescent="0.25">
      <c r="A601" s="14">
        <v>45007</v>
      </c>
      <c r="B601" s="14">
        <v>45000</v>
      </c>
      <c r="C601" s="3">
        <v>4745</v>
      </c>
      <c r="D601" s="2" t="s">
        <v>551</v>
      </c>
      <c r="E601" s="3">
        <v>0</v>
      </c>
      <c r="F601" s="8">
        <v>120</v>
      </c>
      <c r="G601" s="8">
        <f t="shared" si="16"/>
        <v>0</v>
      </c>
    </row>
    <row r="602" spans="1:13" x14ac:dyDescent="0.25">
      <c r="A602" s="14">
        <v>45007</v>
      </c>
      <c r="B602" s="14">
        <v>45000</v>
      </c>
      <c r="C602" s="3">
        <v>3660</v>
      </c>
      <c r="D602" s="2" t="s">
        <v>552</v>
      </c>
      <c r="E602" s="3">
        <v>0</v>
      </c>
      <c r="F602" s="8">
        <v>204.32</v>
      </c>
      <c r="G602" s="8">
        <f t="shared" si="16"/>
        <v>0</v>
      </c>
    </row>
    <row r="603" spans="1:13" x14ac:dyDescent="0.25">
      <c r="A603" s="14">
        <v>45007</v>
      </c>
      <c r="B603" s="14">
        <v>45000</v>
      </c>
      <c r="C603" s="3">
        <v>85</v>
      </c>
      <c r="D603" s="2" t="s">
        <v>553</v>
      </c>
      <c r="E603" s="3">
        <v>0</v>
      </c>
      <c r="F603" s="8">
        <v>10.25</v>
      </c>
      <c r="G603" s="8">
        <f t="shared" si="16"/>
        <v>0</v>
      </c>
    </row>
    <row r="604" spans="1:13" x14ac:dyDescent="0.25">
      <c r="A604" s="14">
        <v>45007</v>
      </c>
      <c r="B604" s="14">
        <v>45000</v>
      </c>
      <c r="C604" s="3">
        <v>1807</v>
      </c>
      <c r="D604" s="2" t="s">
        <v>554</v>
      </c>
      <c r="E604" s="6">
        <v>3200</v>
      </c>
      <c r="F604" s="8">
        <v>17.5</v>
      </c>
      <c r="G604" s="8">
        <f t="shared" si="16"/>
        <v>56000</v>
      </c>
      <c r="M604" s="17"/>
    </row>
    <row r="605" spans="1:13" x14ac:dyDescent="0.25">
      <c r="A605" s="14">
        <v>45007</v>
      </c>
      <c r="B605" s="14">
        <v>45000</v>
      </c>
      <c r="C605" s="3">
        <v>1026</v>
      </c>
      <c r="D605" s="2" t="s">
        <v>554</v>
      </c>
      <c r="E605" s="6">
        <v>1200</v>
      </c>
      <c r="F605" s="8">
        <v>17.95</v>
      </c>
      <c r="G605" s="8">
        <f t="shared" si="16"/>
        <v>21540</v>
      </c>
    </row>
    <row r="606" spans="1:13" x14ac:dyDescent="0.25">
      <c r="A606" s="14">
        <v>45006</v>
      </c>
      <c r="B606" s="14">
        <v>45006</v>
      </c>
      <c r="C606" s="3">
        <v>2650</v>
      </c>
      <c r="D606" s="2" t="s">
        <v>555</v>
      </c>
      <c r="E606" s="3">
        <v>500</v>
      </c>
      <c r="F606" s="8">
        <v>240</v>
      </c>
      <c r="G606" s="8">
        <f t="shared" si="16"/>
        <v>120000</v>
      </c>
    </row>
    <row r="607" spans="1:13" x14ac:dyDescent="0.25">
      <c r="A607" s="14">
        <v>44959</v>
      </c>
      <c r="B607" s="14">
        <v>44956</v>
      </c>
      <c r="C607" s="3">
        <v>1793</v>
      </c>
      <c r="D607" s="2" t="s">
        <v>556</v>
      </c>
      <c r="E607" s="3">
        <v>4</v>
      </c>
      <c r="F607" s="8">
        <v>75</v>
      </c>
      <c r="G607" s="8">
        <f t="shared" si="16"/>
        <v>300</v>
      </c>
    </row>
    <row r="608" spans="1:13" x14ac:dyDescent="0.25">
      <c r="A608" s="14">
        <v>44959</v>
      </c>
      <c r="B608" s="14">
        <v>44956</v>
      </c>
      <c r="C608" s="3">
        <v>396</v>
      </c>
      <c r="D608" s="2" t="s">
        <v>557</v>
      </c>
      <c r="E608" s="3">
        <v>326</v>
      </c>
      <c r="F608" s="8">
        <v>27</v>
      </c>
      <c r="G608" s="8">
        <f t="shared" si="16"/>
        <v>8802</v>
      </c>
    </row>
    <row r="609" spans="1:7" x14ac:dyDescent="0.25">
      <c r="A609" s="14">
        <v>44959</v>
      </c>
      <c r="B609" s="14">
        <v>44956</v>
      </c>
      <c r="C609" s="3">
        <v>4630</v>
      </c>
      <c r="D609" s="2" t="s">
        <v>558</v>
      </c>
      <c r="E609" s="3">
        <v>0</v>
      </c>
      <c r="F609" s="8">
        <v>53.81</v>
      </c>
      <c r="G609" s="8">
        <f t="shared" si="16"/>
        <v>0</v>
      </c>
    </row>
    <row r="610" spans="1:7" x14ac:dyDescent="0.25">
      <c r="A610" s="14">
        <v>44959</v>
      </c>
      <c r="B610" s="14">
        <v>44956</v>
      </c>
      <c r="C610" s="3">
        <v>4671</v>
      </c>
      <c r="D610" s="2" t="s">
        <v>956</v>
      </c>
      <c r="E610" s="3">
        <v>384</v>
      </c>
      <c r="F610" s="8">
        <v>85.32</v>
      </c>
      <c r="G610" s="8">
        <f t="shared" si="16"/>
        <v>32762.879999999997</v>
      </c>
    </row>
    <row r="611" spans="1:7" x14ac:dyDescent="0.25">
      <c r="A611" s="14">
        <v>44959</v>
      </c>
      <c r="B611" s="14">
        <v>44956</v>
      </c>
      <c r="C611" s="3">
        <v>1303</v>
      </c>
      <c r="D611" s="2" t="s">
        <v>560</v>
      </c>
      <c r="E611" s="3">
        <v>0</v>
      </c>
      <c r="F611" s="8">
        <v>315</v>
      </c>
      <c r="G611" s="8">
        <f t="shared" si="16"/>
        <v>0</v>
      </c>
    </row>
    <row r="612" spans="1:7" x14ac:dyDescent="0.25">
      <c r="A612" s="14">
        <v>44959</v>
      </c>
      <c r="B612" s="14">
        <v>44956</v>
      </c>
      <c r="C612" s="3">
        <v>238</v>
      </c>
      <c r="D612" s="2" t="s">
        <v>561</v>
      </c>
      <c r="E612" s="3">
        <v>0</v>
      </c>
      <c r="F612" s="8">
        <v>315.89999999999998</v>
      </c>
      <c r="G612" s="8">
        <f t="shared" si="16"/>
        <v>0</v>
      </c>
    </row>
    <row r="613" spans="1:7" x14ac:dyDescent="0.25">
      <c r="A613" s="14">
        <v>44959</v>
      </c>
      <c r="B613" s="14">
        <v>44956</v>
      </c>
      <c r="C613" s="3">
        <v>4631</v>
      </c>
      <c r="D613" s="2" t="s">
        <v>559</v>
      </c>
      <c r="E613" s="3">
        <v>108</v>
      </c>
      <c r="F613" s="8">
        <v>67.97</v>
      </c>
      <c r="G613" s="8">
        <f t="shared" si="16"/>
        <v>7340.76</v>
      </c>
    </row>
    <row r="614" spans="1:7" x14ac:dyDescent="0.25">
      <c r="A614" s="14">
        <v>44959</v>
      </c>
      <c r="B614" s="14">
        <v>44956</v>
      </c>
      <c r="C614" s="3">
        <v>401</v>
      </c>
      <c r="D614" s="2" t="s">
        <v>562</v>
      </c>
      <c r="E614" s="3">
        <v>18</v>
      </c>
      <c r="F614" s="8">
        <v>3249.72</v>
      </c>
      <c r="G614" s="8">
        <f t="shared" si="16"/>
        <v>58494.96</v>
      </c>
    </row>
    <row r="615" spans="1:7" x14ac:dyDescent="0.25">
      <c r="A615" s="14">
        <v>44959</v>
      </c>
      <c r="B615" s="14">
        <v>44956</v>
      </c>
      <c r="C615" s="3">
        <v>717</v>
      </c>
      <c r="D615" s="2" t="s">
        <v>563</v>
      </c>
      <c r="E615" s="3">
        <v>8</v>
      </c>
      <c r="F615" s="8">
        <v>3660</v>
      </c>
      <c r="G615" s="8">
        <f t="shared" si="16"/>
        <v>29280</v>
      </c>
    </row>
    <row r="616" spans="1:7" x14ac:dyDescent="0.25">
      <c r="A616" s="14">
        <v>44959</v>
      </c>
      <c r="B616" s="14">
        <v>44956</v>
      </c>
      <c r="C616" s="3">
        <v>3700</v>
      </c>
      <c r="D616" s="2" t="s">
        <v>564</v>
      </c>
      <c r="E616" s="3">
        <v>76</v>
      </c>
      <c r="F616" s="8">
        <v>4995</v>
      </c>
      <c r="G616" s="8">
        <f t="shared" si="16"/>
        <v>379620</v>
      </c>
    </row>
    <row r="617" spans="1:7" x14ac:dyDescent="0.25">
      <c r="A617" s="14">
        <v>44959</v>
      </c>
      <c r="B617" s="14">
        <v>44956</v>
      </c>
      <c r="C617" s="3">
        <v>1862</v>
      </c>
      <c r="D617" s="2" t="s">
        <v>565</v>
      </c>
      <c r="E617" s="3">
        <v>0</v>
      </c>
      <c r="F617" s="8">
        <v>3200</v>
      </c>
      <c r="G617" s="8">
        <f t="shared" si="16"/>
        <v>0</v>
      </c>
    </row>
    <row r="618" spans="1:7" x14ac:dyDescent="0.25">
      <c r="A618" s="14">
        <v>44959</v>
      </c>
      <c r="B618" s="14">
        <v>44956</v>
      </c>
      <c r="C618" s="3">
        <v>3062</v>
      </c>
      <c r="D618" s="2" t="s">
        <v>566</v>
      </c>
      <c r="E618" s="3">
        <v>0</v>
      </c>
      <c r="F618" s="8">
        <v>45000</v>
      </c>
      <c r="G618" s="8">
        <f t="shared" si="16"/>
        <v>0</v>
      </c>
    </row>
    <row r="619" spans="1:7" x14ac:dyDescent="0.25">
      <c r="A619" s="14">
        <v>44959</v>
      </c>
      <c r="B619" s="14">
        <v>44956</v>
      </c>
      <c r="C619" s="3">
        <v>1818</v>
      </c>
      <c r="D619" s="2" t="s">
        <v>567</v>
      </c>
      <c r="E619" s="3">
        <v>0</v>
      </c>
      <c r="F619" s="8">
        <v>1711</v>
      </c>
      <c r="G619" s="8">
        <f t="shared" si="16"/>
        <v>0</v>
      </c>
    </row>
    <row r="620" spans="1:7" x14ac:dyDescent="0.25">
      <c r="A620" s="14">
        <v>44959</v>
      </c>
      <c r="B620" s="14">
        <v>44956</v>
      </c>
      <c r="C620" s="3">
        <v>1199</v>
      </c>
      <c r="D620" s="2" t="s">
        <v>568</v>
      </c>
      <c r="E620" s="3">
        <v>0</v>
      </c>
      <c r="F620" s="8">
        <v>1486.8</v>
      </c>
      <c r="G620" s="8">
        <f t="shared" si="16"/>
        <v>0</v>
      </c>
    </row>
    <row r="621" spans="1:7" x14ac:dyDescent="0.25">
      <c r="A621" s="14">
        <v>44959</v>
      </c>
      <c r="B621" s="14">
        <v>44956</v>
      </c>
      <c r="C621" s="3">
        <v>5020</v>
      </c>
      <c r="D621" s="2" t="s">
        <v>569</v>
      </c>
      <c r="E621" s="3">
        <v>0</v>
      </c>
      <c r="F621" s="8">
        <v>1353</v>
      </c>
      <c r="G621" s="8">
        <f t="shared" si="16"/>
        <v>0</v>
      </c>
    </row>
    <row r="622" spans="1:7" x14ac:dyDescent="0.25">
      <c r="A622" s="14">
        <v>44959</v>
      </c>
      <c r="B622" s="14">
        <v>44956</v>
      </c>
      <c r="C622" s="3">
        <v>3702</v>
      </c>
      <c r="D622" s="2" t="s">
        <v>570</v>
      </c>
      <c r="E622" s="3">
        <v>0</v>
      </c>
      <c r="F622" s="8">
        <v>1005.1</v>
      </c>
      <c r="G622" s="8">
        <f t="shared" si="16"/>
        <v>0</v>
      </c>
    </row>
    <row r="623" spans="1:7" x14ac:dyDescent="0.25">
      <c r="A623" s="14">
        <v>44959</v>
      </c>
      <c r="B623" s="19">
        <v>44956</v>
      </c>
      <c r="C623" s="3">
        <v>4022</v>
      </c>
      <c r="D623" s="2" t="s">
        <v>571</v>
      </c>
      <c r="E623" s="3">
        <v>0</v>
      </c>
      <c r="F623" s="8">
        <v>27.5</v>
      </c>
      <c r="G623" s="8">
        <f t="shared" si="16"/>
        <v>0</v>
      </c>
    </row>
    <row r="624" spans="1:7" x14ac:dyDescent="0.25">
      <c r="A624" s="14">
        <v>45000</v>
      </c>
      <c r="B624" s="14">
        <v>44980</v>
      </c>
      <c r="C624" s="3">
        <v>4555</v>
      </c>
      <c r="D624" s="2" t="s">
        <v>572</v>
      </c>
      <c r="E624" s="3">
        <v>132</v>
      </c>
      <c r="F624" s="8">
        <v>39</v>
      </c>
      <c r="G624" s="8">
        <f t="shared" si="16"/>
        <v>5148</v>
      </c>
    </row>
    <row r="625" spans="1:14" x14ac:dyDescent="0.25">
      <c r="A625" s="14">
        <v>45000</v>
      </c>
      <c r="B625" s="14">
        <v>44980</v>
      </c>
      <c r="C625" s="3">
        <v>869</v>
      </c>
      <c r="D625" s="2" t="s">
        <v>573</v>
      </c>
      <c r="E625" s="3">
        <v>0</v>
      </c>
      <c r="F625" s="8">
        <v>45</v>
      </c>
      <c r="G625" s="8">
        <f t="shared" si="16"/>
        <v>0</v>
      </c>
    </row>
    <row r="626" spans="1:14" x14ac:dyDescent="0.25">
      <c r="A626" s="14">
        <v>45000</v>
      </c>
      <c r="B626" s="14">
        <v>44980</v>
      </c>
      <c r="C626" s="3">
        <v>1176</v>
      </c>
      <c r="D626" s="7" t="s">
        <v>574</v>
      </c>
      <c r="E626" s="6">
        <v>8300</v>
      </c>
      <c r="F626" s="8">
        <v>42.5</v>
      </c>
      <c r="G626" s="8">
        <f t="shared" si="16"/>
        <v>352750</v>
      </c>
    </row>
    <row r="627" spans="1:14" x14ac:dyDescent="0.25">
      <c r="A627" s="14">
        <v>45000</v>
      </c>
      <c r="B627" s="14">
        <v>44980</v>
      </c>
      <c r="C627" s="3">
        <v>1172</v>
      </c>
      <c r="D627" s="2" t="s">
        <v>575</v>
      </c>
      <c r="E627" s="3">
        <v>276</v>
      </c>
      <c r="F627" s="8">
        <v>96</v>
      </c>
      <c r="G627" s="8">
        <f t="shared" si="16"/>
        <v>26496</v>
      </c>
    </row>
    <row r="628" spans="1:14" x14ac:dyDescent="0.25">
      <c r="A628" s="14">
        <v>45000</v>
      </c>
      <c r="B628" s="14">
        <v>44980</v>
      </c>
      <c r="C628" s="3">
        <v>785</v>
      </c>
      <c r="D628" s="2" t="s">
        <v>576</v>
      </c>
      <c r="E628" s="3">
        <v>0</v>
      </c>
      <c r="F628" s="8">
        <v>84</v>
      </c>
      <c r="G628" s="8">
        <f t="shared" si="16"/>
        <v>0</v>
      </c>
    </row>
    <row r="629" spans="1:14" x14ac:dyDescent="0.25">
      <c r="A629" s="14">
        <v>45000</v>
      </c>
      <c r="B629" s="14">
        <v>44980</v>
      </c>
      <c r="C629" s="3">
        <v>784</v>
      </c>
      <c r="D629" s="2" t="s">
        <v>577</v>
      </c>
      <c r="E629" s="3">
        <v>0</v>
      </c>
      <c r="F629" s="8">
        <v>69.599999999999994</v>
      </c>
      <c r="G629" s="8">
        <f t="shared" si="16"/>
        <v>0</v>
      </c>
    </row>
    <row r="630" spans="1:14" x14ac:dyDescent="0.25">
      <c r="A630" s="14">
        <v>45000</v>
      </c>
      <c r="B630" s="14">
        <v>44980</v>
      </c>
      <c r="C630" s="3">
        <v>1451</v>
      </c>
      <c r="D630" s="7" t="s">
        <v>578</v>
      </c>
      <c r="E630" s="3">
        <v>128</v>
      </c>
      <c r="F630" s="8">
        <v>75</v>
      </c>
      <c r="G630" s="8">
        <f t="shared" si="16"/>
        <v>9600</v>
      </c>
    </row>
    <row r="631" spans="1:14" x14ac:dyDescent="0.25">
      <c r="A631" s="14">
        <v>45000</v>
      </c>
      <c r="B631" s="14">
        <v>44980</v>
      </c>
      <c r="C631" s="3">
        <v>1173</v>
      </c>
      <c r="D631" s="2" t="s">
        <v>579</v>
      </c>
      <c r="E631" s="6">
        <v>2880</v>
      </c>
      <c r="F631" s="8">
        <v>70.84</v>
      </c>
      <c r="G631" s="8">
        <f t="shared" si="16"/>
        <v>204019.20000000001</v>
      </c>
    </row>
    <row r="632" spans="1:14" x14ac:dyDescent="0.25">
      <c r="A632" s="14">
        <v>45000</v>
      </c>
      <c r="B632" s="14">
        <v>44980</v>
      </c>
      <c r="C632" s="3">
        <v>1789</v>
      </c>
      <c r="D632" s="7" t="s">
        <v>580</v>
      </c>
      <c r="E632" s="3">
        <v>224</v>
      </c>
      <c r="F632" s="8">
        <v>1300</v>
      </c>
      <c r="G632" s="8">
        <f t="shared" si="16"/>
        <v>291200</v>
      </c>
    </row>
    <row r="633" spans="1:14" x14ac:dyDescent="0.25">
      <c r="A633" s="14">
        <v>45000</v>
      </c>
      <c r="B633" s="14">
        <v>44980</v>
      </c>
      <c r="C633" s="3">
        <v>720</v>
      </c>
      <c r="D633" s="2" t="s">
        <v>581</v>
      </c>
      <c r="E633" s="3">
        <v>0</v>
      </c>
      <c r="F633" s="8">
        <v>10.199999999999999</v>
      </c>
      <c r="G633" s="8">
        <f t="shared" si="16"/>
        <v>0</v>
      </c>
    </row>
    <row r="634" spans="1:14" x14ac:dyDescent="0.25">
      <c r="A634" s="14">
        <v>45000</v>
      </c>
      <c r="B634" s="14">
        <v>44980</v>
      </c>
      <c r="C634" s="3">
        <v>5010</v>
      </c>
      <c r="D634" s="2" t="s">
        <v>582</v>
      </c>
      <c r="E634" s="3">
        <v>0</v>
      </c>
      <c r="F634" s="8">
        <v>1550</v>
      </c>
      <c r="G634" s="8">
        <f t="shared" si="16"/>
        <v>0</v>
      </c>
    </row>
    <row r="635" spans="1:14" x14ac:dyDescent="0.25">
      <c r="A635" s="14">
        <v>45000</v>
      </c>
      <c r="B635" s="14">
        <v>44980</v>
      </c>
      <c r="C635" s="3">
        <v>2050</v>
      </c>
      <c r="D635" s="2" t="s">
        <v>583</v>
      </c>
      <c r="E635" s="3">
        <v>2</v>
      </c>
      <c r="F635" s="8">
        <v>413</v>
      </c>
      <c r="G635" s="8">
        <f>E635*F635</f>
        <v>826</v>
      </c>
    </row>
    <row r="636" spans="1:14" x14ac:dyDescent="0.25">
      <c r="A636" s="14">
        <v>45000</v>
      </c>
      <c r="B636" s="14">
        <v>44980</v>
      </c>
      <c r="C636" s="3">
        <v>1971</v>
      </c>
      <c r="D636" s="2" t="s">
        <v>584</v>
      </c>
      <c r="E636" s="3">
        <v>42</v>
      </c>
      <c r="F636" s="8">
        <v>1846.63</v>
      </c>
      <c r="G636" s="8">
        <f t="shared" ref="G636:G674" si="17">E636*F636</f>
        <v>77558.460000000006</v>
      </c>
    </row>
    <row r="637" spans="1:14" x14ac:dyDescent="0.25">
      <c r="A637" s="14">
        <v>45000</v>
      </c>
      <c r="B637" s="14">
        <v>44980</v>
      </c>
      <c r="C637" s="3">
        <v>1310</v>
      </c>
      <c r="D637" s="2" t="s">
        <v>585</v>
      </c>
      <c r="E637" s="3">
        <v>0</v>
      </c>
      <c r="F637" s="8">
        <v>27</v>
      </c>
      <c r="G637" s="8">
        <f t="shared" si="17"/>
        <v>0</v>
      </c>
    </row>
    <row r="638" spans="1:14" x14ac:dyDescent="0.25">
      <c r="A638" s="14">
        <v>45000</v>
      </c>
      <c r="B638" s="14">
        <v>44980</v>
      </c>
      <c r="C638" s="3">
        <v>3283</v>
      </c>
      <c r="D638" s="2" t="s">
        <v>586</v>
      </c>
      <c r="E638" s="3">
        <v>100</v>
      </c>
      <c r="F638" s="8">
        <v>1.84</v>
      </c>
      <c r="G638" s="8">
        <f t="shared" si="17"/>
        <v>184</v>
      </c>
    </row>
    <row r="639" spans="1:14" x14ac:dyDescent="0.25">
      <c r="A639" s="14">
        <v>45000</v>
      </c>
      <c r="B639" s="14">
        <v>44980</v>
      </c>
      <c r="C639" s="3">
        <v>727</v>
      </c>
      <c r="D639" s="2" t="s">
        <v>587</v>
      </c>
      <c r="E639" s="3">
        <v>20</v>
      </c>
      <c r="F639" s="8">
        <v>50.74</v>
      </c>
      <c r="G639" s="8">
        <f t="shared" si="17"/>
        <v>1014.8000000000001</v>
      </c>
    </row>
    <row r="640" spans="1:14" x14ac:dyDescent="0.25">
      <c r="A640" s="14">
        <v>45000</v>
      </c>
      <c r="B640" s="14">
        <v>44980</v>
      </c>
      <c r="C640" s="3">
        <v>1976</v>
      </c>
      <c r="D640" s="2" t="s">
        <v>588</v>
      </c>
      <c r="E640" s="3">
        <v>840</v>
      </c>
      <c r="F640" s="8">
        <v>68.88</v>
      </c>
      <c r="G640" s="8">
        <f t="shared" si="17"/>
        <v>57859.199999999997</v>
      </c>
      <c r="N640" s="17"/>
    </row>
    <row r="641" spans="1:7" x14ac:dyDescent="0.25">
      <c r="A641" s="14">
        <v>45000</v>
      </c>
      <c r="B641" s="14">
        <v>44980</v>
      </c>
      <c r="C641" s="3">
        <v>4591</v>
      </c>
      <c r="D641" s="2" t="s">
        <v>589</v>
      </c>
      <c r="E641" s="3">
        <v>0</v>
      </c>
      <c r="F641" s="8">
        <v>29.74</v>
      </c>
      <c r="G641" s="8">
        <f t="shared" si="17"/>
        <v>0</v>
      </c>
    </row>
    <row r="642" spans="1:7" s="1" customFormat="1" x14ac:dyDescent="0.25">
      <c r="A642" s="14">
        <v>45000</v>
      </c>
      <c r="B642" s="14">
        <v>44980</v>
      </c>
      <c r="C642" s="3">
        <v>424</v>
      </c>
      <c r="D642" s="2" t="s">
        <v>959</v>
      </c>
      <c r="E642" s="3">
        <v>180</v>
      </c>
      <c r="F642" s="8">
        <v>36.200000000000003</v>
      </c>
      <c r="G642" s="8">
        <f>E642*F642</f>
        <v>6516.0000000000009</v>
      </c>
    </row>
    <row r="643" spans="1:7" x14ac:dyDescent="0.25">
      <c r="A643" s="14">
        <v>45000</v>
      </c>
      <c r="B643" s="14">
        <v>44980</v>
      </c>
      <c r="C643" s="3">
        <v>4589</v>
      </c>
      <c r="D643" s="2" t="s">
        <v>590</v>
      </c>
      <c r="E643" s="3">
        <v>90</v>
      </c>
      <c r="F643" s="8">
        <v>20.53</v>
      </c>
      <c r="G643" s="8">
        <f t="shared" si="17"/>
        <v>1847.7</v>
      </c>
    </row>
    <row r="644" spans="1:7" x14ac:dyDescent="0.25">
      <c r="A644" s="14">
        <v>45000</v>
      </c>
      <c r="B644" s="14">
        <v>44980</v>
      </c>
      <c r="C644" s="3">
        <v>422</v>
      </c>
      <c r="D644" s="2" t="s">
        <v>591</v>
      </c>
      <c r="E644" s="3">
        <v>290</v>
      </c>
      <c r="F644" s="8">
        <v>17.45</v>
      </c>
      <c r="G644" s="8">
        <f t="shared" si="17"/>
        <v>5060.5</v>
      </c>
    </row>
    <row r="645" spans="1:7" x14ac:dyDescent="0.25">
      <c r="A645" s="14">
        <v>45000</v>
      </c>
      <c r="B645" s="14">
        <v>44980</v>
      </c>
      <c r="C645" s="3">
        <v>4590</v>
      </c>
      <c r="D645" s="2" t="s">
        <v>592</v>
      </c>
      <c r="E645" s="3">
        <v>350</v>
      </c>
      <c r="F645" s="8">
        <v>27.54</v>
      </c>
      <c r="G645" s="8">
        <f t="shared" si="17"/>
        <v>9639</v>
      </c>
    </row>
    <row r="646" spans="1:7" x14ac:dyDescent="0.25">
      <c r="A646" s="14">
        <v>45000</v>
      </c>
      <c r="B646" s="14">
        <v>44980</v>
      </c>
      <c r="C646" s="3">
        <v>4797</v>
      </c>
      <c r="D646" s="2" t="s">
        <v>593</v>
      </c>
      <c r="E646" s="3">
        <v>0</v>
      </c>
      <c r="F646" s="8">
        <v>7.18</v>
      </c>
      <c r="G646" s="8">
        <f t="shared" si="17"/>
        <v>0</v>
      </c>
    </row>
    <row r="647" spans="1:7" x14ac:dyDescent="0.25">
      <c r="A647" s="14">
        <v>45000</v>
      </c>
      <c r="B647" s="14">
        <v>44980</v>
      </c>
      <c r="C647" s="3">
        <v>421</v>
      </c>
      <c r="D647" s="2" t="s">
        <v>594</v>
      </c>
      <c r="E647" s="3">
        <v>40</v>
      </c>
      <c r="F647" s="8">
        <v>33.29</v>
      </c>
      <c r="G647" s="8">
        <f t="shared" si="17"/>
        <v>1331.6</v>
      </c>
    </row>
    <row r="648" spans="1:7" x14ac:dyDescent="0.25">
      <c r="A648" s="14">
        <v>45000</v>
      </c>
      <c r="B648" s="14">
        <v>44980</v>
      </c>
      <c r="C648" s="3">
        <v>4675</v>
      </c>
      <c r="D648" s="2" t="s">
        <v>595</v>
      </c>
      <c r="E648" s="3">
        <v>120</v>
      </c>
      <c r="F648" s="8">
        <v>17.93</v>
      </c>
      <c r="G648" s="8">
        <f t="shared" si="17"/>
        <v>2151.6</v>
      </c>
    </row>
    <row r="649" spans="1:7" x14ac:dyDescent="0.25">
      <c r="A649" s="14">
        <v>45000</v>
      </c>
      <c r="B649" s="14">
        <v>44980</v>
      </c>
      <c r="C649" s="3">
        <v>3776</v>
      </c>
      <c r="D649" s="2" t="s">
        <v>596</v>
      </c>
      <c r="E649" s="3">
        <v>120</v>
      </c>
      <c r="F649" s="8">
        <v>32</v>
      </c>
      <c r="G649" s="8">
        <f t="shared" si="17"/>
        <v>3840</v>
      </c>
    </row>
    <row r="650" spans="1:7" x14ac:dyDescent="0.25">
      <c r="A650" s="14">
        <v>45000</v>
      </c>
      <c r="B650" s="14">
        <v>44980</v>
      </c>
      <c r="C650" s="3">
        <v>1198</v>
      </c>
      <c r="D650" s="2" t="s">
        <v>597</v>
      </c>
      <c r="E650" s="3">
        <v>80</v>
      </c>
      <c r="F650" s="8">
        <v>17.45</v>
      </c>
      <c r="G650" s="8">
        <f t="shared" si="17"/>
        <v>1396</v>
      </c>
    </row>
    <row r="651" spans="1:7" x14ac:dyDescent="0.25">
      <c r="A651" s="14">
        <v>45000</v>
      </c>
      <c r="B651" s="14">
        <v>44980</v>
      </c>
      <c r="C651" s="3">
        <v>1214</v>
      </c>
      <c r="D651" s="2" t="s">
        <v>598</v>
      </c>
      <c r="E651" s="3">
        <v>500</v>
      </c>
      <c r="F651" s="8">
        <v>525</v>
      </c>
      <c r="G651" s="8">
        <f t="shared" si="17"/>
        <v>262500</v>
      </c>
    </row>
    <row r="652" spans="1:7" x14ac:dyDescent="0.25">
      <c r="A652" s="14">
        <v>45000</v>
      </c>
      <c r="B652" s="14">
        <v>44980</v>
      </c>
      <c r="C652" s="3">
        <v>1530</v>
      </c>
      <c r="D652" s="2" t="s">
        <v>599</v>
      </c>
      <c r="E652" s="3">
        <v>770</v>
      </c>
      <c r="F652" s="8">
        <v>136.80000000000001</v>
      </c>
      <c r="G652" s="8">
        <f t="shared" si="17"/>
        <v>105336.00000000001</v>
      </c>
    </row>
    <row r="653" spans="1:7" x14ac:dyDescent="0.25">
      <c r="A653" s="14">
        <v>45000</v>
      </c>
      <c r="B653" s="14">
        <v>44980</v>
      </c>
      <c r="C653" s="3">
        <v>182</v>
      </c>
      <c r="D653" s="2" t="s">
        <v>600</v>
      </c>
      <c r="E653" s="3">
        <v>0</v>
      </c>
      <c r="F653" s="8">
        <v>247</v>
      </c>
      <c r="G653" s="8">
        <f t="shared" si="17"/>
        <v>0</v>
      </c>
    </row>
    <row r="654" spans="1:7" x14ac:dyDescent="0.25">
      <c r="A654" s="14">
        <v>45000</v>
      </c>
      <c r="B654" s="14">
        <v>44980</v>
      </c>
      <c r="C654" s="3">
        <v>4335</v>
      </c>
      <c r="D654" s="2" t="s">
        <v>601</v>
      </c>
      <c r="E654" s="3">
        <v>37</v>
      </c>
      <c r="F654" s="8">
        <v>338</v>
      </c>
      <c r="G654" s="8">
        <f t="shared" si="17"/>
        <v>12506</v>
      </c>
    </row>
    <row r="655" spans="1:7" x14ac:dyDescent="0.25">
      <c r="A655" s="14">
        <v>45000</v>
      </c>
      <c r="B655" s="14">
        <v>44980</v>
      </c>
      <c r="C655" s="3">
        <v>181</v>
      </c>
      <c r="D655" s="2" t="s">
        <v>602</v>
      </c>
      <c r="E655" s="3">
        <v>0</v>
      </c>
      <c r="F655" s="8">
        <v>422.5</v>
      </c>
      <c r="G655" s="8">
        <f t="shared" si="17"/>
        <v>0</v>
      </c>
    </row>
    <row r="656" spans="1:7" x14ac:dyDescent="0.25">
      <c r="A656" s="14">
        <v>45000</v>
      </c>
      <c r="B656" s="14">
        <v>44980</v>
      </c>
      <c r="C656" s="3">
        <v>4333</v>
      </c>
      <c r="D656" s="2" t="s">
        <v>603</v>
      </c>
      <c r="E656" s="3">
        <v>48</v>
      </c>
      <c r="F656" s="8">
        <v>247</v>
      </c>
      <c r="G656" s="8">
        <f t="shared" si="17"/>
        <v>11856</v>
      </c>
    </row>
    <row r="657" spans="1:12" x14ac:dyDescent="0.25">
      <c r="A657" s="14">
        <v>45000</v>
      </c>
      <c r="B657" s="14">
        <v>44980</v>
      </c>
      <c r="C657" s="3">
        <v>1022</v>
      </c>
      <c r="D657" s="2" t="s">
        <v>604</v>
      </c>
      <c r="E657" s="3">
        <v>60</v>
      </c>
      <c r="F657" s="8">
        <v>435</v>
      </c>
      <c r="G657" s="8">
        <f t="shared" si="17"/>
        <v>26100</v>
      </c>
    </row>
    <row r="658" spans="1:12" x14ac:dyDescent="0.25">
      <c r="A658" s="14">
        <v>45000</v>
      </c>
      <c r="B658" s="14">
        <v>44980</v>
      </c>
      <c r="C658" s="3">
        <v>4586</v>
      </c>
      <c r="D658" s="2" t="s">
        <v>605</v>
      </c>
      <c r="E658" s="3">
        <v>50</v>
      </c>
      <c r="F658" s="8">
        <v>19.95</v>
      </c>
      <c r="G658" s="8">
        <f t="shared" si="17"/>
        <v>997.5</v>
      </c>
    </row>
    <row r="659" spans="1:12" x14ac:dyDescent="0.25">
      <c r="A659" s="14">
        <v>45000</v>
      </c>
      <c r="B659" s="14">
        <v>44980</v>
      </c>
      <c r="C659" s="3">
        <v>4083</v>
      </c>
      <c r="D659" s="2" t="s">
        <v>606</v>
      </c>
      <c r="E659" s="3">
        <v>50</v>
      </c>
      <c r="F659" s="8">
        <v>342.2</v>
      </c>
      <c r="G659" s="8">
        <f t="shared" si="17"/>
        <v>17110</v>
      </c>
    </row>
    <row r="660" spans="1:12" x14ac:dyDescent="0.25">
      <c r="A660" s="14">
        <v>45000</v>
      </c>
      <c r="B660" s="14">
        <v>44980</v>
      </c>
      <c r="C660" s="3">
        <v>429</v>
      </c>
      <c r="D660" s="2" t="s">
        <v>607</v>
      </c>
      <c r="E660" s="3">
        <v>0</v>
      </c>
      <c r="F660" s="8">
        <v>330.4</v>
      </c>
      <c r="G660" s="8">
        <f t="shared" si="17"/>
        <v>0</v>
      </c>
    </row>
    <row r="661" spans="1:12" x14ac:dyDescent="0.25">
      <c r="A661" s="14">
        <v>45000</v>
      </c>
      <c r="B661" s="14">
        <v>44980</v>
      </c>
      <c r="C661" s="3">
        <v>4586</v>
      </c>
      <c r="D661" s="2" t="s">
        <v>608</v>
      </c>
      <c r="E661" s="3">
        <v>0</v>
      </c>
      <c r="F661" s="8">
        <v>13.56</v>
      </c>
      <c r="G661" s="8">
        <f t="shared" si="17"/>
        <v>0</v>
      </c>
    </row>
    <row r="662" spans="1:12" x14ac:dyDescent="0.25">
      <c r="A662" s="14">
        <v>45000</v>
      </c>
      <c r="B662" s="14">
        <v>44980</v>
      </c>
      <c r="C662" s="3">
        <v>1033</v>
      </c>
      <c r="D662" s="2" t="s">
        <v>609</v>
      </c>
      <c r="E662" s="3">
        <v>0</v>
      </c>
      <c r="F662" s="8">
        <v>1290</v>
      </c>
      <c r="G662" s="8">
        <f t="shared" si="17"/>
        <v>0</v>
      </c>
    </row>
    <row r="663" spans="1:12" x14ac:dyDescent="0.25">
      <c r="A663" s="14">
        <v>45000</v>
      </c>
      <c r="B663" s="14">
        <v>44980</v>
      </c>
      <c r="C663" s="3">
        <v>433</v>
      </c>
      <c r="D663" s="2" t="s">
        <v>610</v>
      </c>
      <c r="E663" s="3">
        <v>33</v>
      </c>
      <c r="F663" s="8">
        <v>2180.77</v>
      </c>
      <c r="G663" s="8">
        <f t="shared" si="17"/>
        <v>71965.41</v>
      </c>
    </row>
    <row r="664" spans="1:12" x14ac:dyDescent="0.25">
      <c r="A664" s="14">
        <v>45000</v>
      </c>
      <c r="B664" s="14">
        <v>44980</v>
      </c>
      <c r="C664" s="3">
        <v>736</v>
      </c>
      <c r="D664" s="2" t="s">
        <v>611</v>
      </c>
      <c r="E664" s="3">
        <v>24</v>
      </c>
      <c r="F664" s="8">
        <v>298.8</v>
      </c>
      <c r="G664" s="8">
        <f t="shared" si="17"/>
        <v>7171.2000000000007</v>
      </c>
    </row>
    <row r="665" spans="1:12" x14ac:dyDescent="0.25">
      <c r="A665" s="14">
        <v>45019</v>
      </c>
      <c r="B665" s="14">
        <v>45008</v>
      </c>
      <c r="C665" s="3">
        <v>4095</v>
      </c>
      <c r="D665" s="2" t="s">
        <v>612</v>
      </c>
      <c r="E665" s="3">
        <v>0</v>
      </c>
      <c r="F665" s="8">
        <v>32.200000000000003</v>
      </c>
      <c r="G665" s="8">
        <f t="shared" si="17"/>
        <v>0</v>
      </c>
    </row>
    <row r="666" spans="1:12" x14ac:dyDescent="0.25">
      <c r="A666" s="14">
        <v>45019</v>
      </c>
      <c r="B666" s="14">
        <v>45008</v>
      </c>
      <c r="C666" s="3">
        <v>4707</v>
      </c>
      <c r="D666" s="2" t="s">
        <v>613</v>
      </c>
      <c r="E666" s="3">
        <v>888</v>
      </c>
      <c r="F666" s="8">
        <v>106.2</v>
      </c>
      <c r="G666" s="8">
        <f t="shared" si="17"/>
        <v>94305.600000000006</v>
      </c>
    </row>
    <row r="667" spans="1:12" x14ac:dyDescent="0.25">
      <c r="A667" s="14">
        <v>45019</v>
      </c>
      <c r="B667" s="14">
        <v>45008</v>
      </c>
      <c r="C667" s="3">
        <v>4846</v>
      </c>
      <c r="D667" s="2" t="s">
        <v>614</v>
      </c>
      <c r="E667" s="3">
        <v>0</v>
      </c>
      <c r="F667" s="8">
        <v>152.15</v>
      </c>
      <c r="G667" s="8">
        <f t="shared" si="17"/>
        <v>0</v>
      </c>
    </row>
    <row r="668" spans="1:12" x14ac:dyDescent="0.25">
      <c r="A668" s="14">
        <v>44972</v>
      </c>
      <c r="B668" s="14">
        <v>44959</v>
      </c>
      <c r="C668" s="3">
        <v>4674</v>
      </c>
      <c r="D668" s="2" t="s">
        <v>615</v>
      </c>
      <c r="E668" s="3">
        <v>0</v>
      </c>
      <c r="F668" s="8">
        <v>84.16</v>
      </c>
      <c r="G668" s="8">
        <f t="shared" si="17"/>
        <v>0</v>
      </c>
    </row>
    <row r="669" spans="1:12" x14ac:dyDescent="0.25">
      <c r="A669" s="14">
        <v>44972</v>
      </c>
      <c r="B669" s="14">
        <v>44959</v>
      </c>
      <c r="C669" s="3">
        <v>4845</v>
      </c>
      <c r="D669" s="2" t="s">
        <v>616</v>
      </c>
      <c r="E669" s="3">
        <v>0</v>
      </c>
      <c r="F669" s="8">
        <v>84</v>
      </c>
      <c r="G669" s="8">
        <f t="shared" si="17"/>
        <v>0</v>
      </c>
    </row>
    <row r="670" spans="1:12" x14ac:dyDescent="0.25">
      <c r="A670" s="14">
        <v>44972</v>
      </c>
      <c r="B670" s="14">
        <v>44959</v>
      </c>
      <c r="C670" s="3">
        <v>4849</v>
      </c>
      <c r="D670" s="2" t="s">
        <v>617</v>
      </c>
      <c r="E670" s="3">
        <v>72</v>
      </c>
      <c r="F670" s="8">
        <v>67.97</v>
      </c>
      <c r="G670" s="8">
        <f t="shared" si="17"/>
        <v>4893.84</v>
      </c>
      <c r="L670" s="17"/>
    </row>
    <row r="671" spans="1:12" x14ac:dyDescent="0.25">
      <c r="A671" s="14">
        <v>44972</v>
      </c>
      <c r="B671" s="14">
        <v>44959</v>
      </c>
      <c r="C671" s="3">
        <v>4816</v>
      </c>
      <c r="D671" s="2" t="s">
        <v>618</v>
      </c>
      <c r="E671" s="3">
        <v>696</v>
      </c>
      <c r="F671" s="8">
        <v>97.7</v>
      </c>
      <c r="G671" s="8">
        <f t="shared" si="17"/>
        <v>67999.199999999997</v>
      </c>
    </row>
    <row r="672" spans="1:12" x14ac:dyDescent="0.25">
      <c r="A672" s="14">
        <v>44972</v>
      </c>
      <c r="B672" s="14">
        <v>44959</v>
      </c>
      <c r="C672" s="3">
        <v>4798</v>
      </c>
      <c r="D672" s="2" t="s">
        <v>619</v>
      </c>
      <c r="E672" s="3">
        <v>0</v>
      </c>
      <c r="F672" s="8">
        <v>83.26</v>
      </c>
      <c r="G672" s="8">
        <f t="shared" si="17"/>
        <v>0</v>
      </c>
      <c r="L672" s="17"/>
    </row>
    <row r="673" spans="1:7" x14ac:dyDescent="0.25">
      <c r="A673" s="14">
        <v>44972</v>
      </c>
      <c r="B673" s="14">
        <v>44959</v>
      </c>
      <c r="C673" s="3">
        <v>4553</v>
      </c>
      <c r="D673" s="2" t="s">
        <v>620</v>
      </c>
      <c r="E673" s="3">
        <v>0</v>
      </c>
      <c r="F673" s="8">
        <v>66.680000000000007</v>
      </c>
      <c r="G673" s="8">
        <f t="shared" si="17"/>
        <v>0</v>
      </c>
    </row>
    <row r="674" spans="1:7" x14ac:dyDescent="0.25">
      <c r="A674" s="14">
        <v>44972</v>
      </c>
      <c r="B674" s="14">
        <v>44959</v>
      </c>
      <c r="C674" s="3">
        <v>431</v>
      </c>
      <c r="D674" s="2" t="s">
        <v>621</v>
      </c>
      <c r="E674" s="3">
        <v>40</v>
      </c>
      <c r="F674" s="8">
        <v>528</v>
      </c>
      <c r="G674" s="8">
        <f t="shared" si="17"/>
        <v>21120</v>
      </c>
    </row>
    <row r="675" spans="1:7" x14ac:dyDescent="0.25">
      <c r="A675" s="14">
        <v>44972</v>
      </c>
      <c r="B675" s="14">
        <v>44959</v>
      </c>
      <c r="C675" s="3">
        <v>5003</v>
      </c>
      <c r="D675" s="2" t="s">
        <v>622</v>
      </c>
      <c r="E675" s="3">
        <v>0</v>
      </c>
      <c r="F675" s="8">
        <v>78.680000000000007</v>
      </c>
      <c r="G675" s="8">
        <f>E675*F675</f>
        <v>0</v>
      </c>
    </row>
    <row r="676" spans="1:7" x14ac:dyDescent="0.25">
      <c r="A676" s="14">
        <v>44972</v>
      </c>
      <c r="B676" s="14">
        <v>44959</v>
      </c>
      <c r="C676" s="3">
        <v>4923</v>
      </c>
      <c r="D676" s="2" t="s">
        <v>623</v>
      </c>
      <c r="E676" s="3">
        <v>0</v>
      </c>
      <c r="F676" s="8">
        <v>66</v>
      </c>
      <c r="G676" s="8">
        <f t="shared" ref="G676:G703" si="18">E676*F676</f>
        <v>0</v>
      </c>
    </row>
    <row r="677" spans="1:7" x14ac:dyDescent="0.25">
      <c r="A677" s="14">
        <v>44972</v>
      </c>
      <c r="B677" s="14">
        <v>44959</v>
      </c>
      <c r="C677" s="3">
        <v>4924</v>
      </c>
      <c r="D677" s="2" t="s">
        <v>624</v>
      </c>
      <c r="E677" s="3" t="s">
        <v>957</v>
      </c>
      <c r="F677" s="8">
        <v>170.92</v>
      </c>
      <c r="G677" s="8">
        <v>297229</v>
      </c>
    </row>
    <row r="678" spans="1:7" x14ac:dyDescent="0.25">
      <c r="A678" s="14">
        <v>44972</v>
      </c>
      <c r="B678" s="14">
        <v>44959</v>
      </c>
      <c r="C678" s="3">
        <v>4670</v>
      </c>
      <c r="D678" s="2" t="s">
        <v>625</v>
      </c>
      <c r="E678" s="3">
        <v>0</v>
      </c>
      <c r="F678" s="8">
        <v>83.54</v>
      </c>
      <c r="G678" s="8">
        <f t="shared" si="18"/>
        <v>0</v>
      </c>
    </row>
    <row r="679" spans="1:7" x14ac:dyDescent="0.25">
      <c r="A679" s="14">
        <v>44972</v>
      </c>
      <c r="B679" s="14">
        <v>44959</v>
      </c>
      <c r="C679" s="3">
        <v>4848</v>
      </c>
      <c r="D679" s="2" t="s">
        <v>626</v>
      </c>
      <c r="E679" s="3">
        <v>192</v>
      </c>
      <c r="F679" s="8">
        <v>94.74</v>
      </c>
      <c r="G679" s="8">
        <f t="shared" si="18"/>
        <v>18190.079999999998</v>
      </c>
    </row>
    <row r="680" spans="1:7" x14ac:dyDescent="0.25">
      <c r="A680" s="14">
        <v>44972</v>
      </c>
      <c r="B680" s="14">
        <v>44959</v>
      </c>
      <c r="C680" s="3">
        <v>4951</v>
      </c>
      <c r="D680" s="2" t="s">
        <v>627</v>
      </c>
      <c r="E680" s="3">
        <v>39</v>
      </c>
      <c r="F680" s="8">
        <v>123</v>
      </c>
      <c r="G680" s="8">
        <f t="shared" si="18"/>
        <v>4797</v>
      </c>
    </row>
    <row r="681" spans="1:7" x14ac:dyDescent="0.25">
      <c r="A681" s="14">
        <v>44972</v>
      </c>
      <c r="B681" s="14">
        <v>44959</v>
      </c>
      <c r="C681" s="3">
        <v>4671</v>
      </c>
      <c r="D681" s="2" t="s">
        <v>628</v>
      </c>
      <c r="E681" s="3">
        <v>0</v>
      </c>
      <c r="F681" s="8">
        <v>65.63</v>
      </c>
      <c r="G681" s="8">
        <f t="shared" si="18"/>
        <v>0</v>
      </c>
    </row>
    <row r="682" spans="1:7" x14ac:dyDescent="0.25">
      <c r="A682" s="14">
        <v>44972</v>
      </c>
      <c r="B682" s="14">
        <v>44959</v>
      </c>
      <c r="C682" s="3">
        <v>3496</v>
      </c>
      <c r="D682" s="7" t="s">
        <v>629</v>
      </c>
      <c r="E682" s="3">
        <v>0</v>
      </c>
      <c r="F682" s="8">
        <v>5961</v>
      </c>
      <c r="G682" s="8">
        <f t="shared" si="18"/>
        <v>0</v>
      </c>
    </row>
    <row r="683" spans="1:7" x14ac:dyDescent="0.25">
      <c r="A683" s="14">
        <v>44972</v>
      </c>
      <c r="B683" s="14">
        <v>44959</v>
      </c>
      <c r="C683" s="3">
        <v>3723</v>
      </c>
      <c r="D683" s="7" t="s">
        <v>630</v>
      </c>
      <c r="E683" s="3">
        <v>0</v>
      </c>
      <c r="F683" s="8">
        <v>10830</v>
      </c>
      <c r="G683" s="8">
        <f t="shared" si="18"/>
        <v>0</v>
      </c>
    </row>
    <row r="684" spans="1:7" x14ac:dyDescent="0.25">
      <c r="A684" s="14">
        <v>44972</v>
      </c>
      <c r="B684" s="14">
        <v>44959</v>
      </c>
      <c r="C684" s="3">
        <v>3498</v>
      </c>
      <c r="D684" s="7" t="s">
        <v>631</v>
      </c>
      <c r="E684" s="3">
        <v>0</v>
      </c>
      <c r="F684" s="8">
        <v>11718</v>
      </c>
      <c r="G684" s="8">
        <f t="shared" si="18"/>
        <v>0</v>
      </c>
    </row>
    <row r="685" spans="1:7" x14ac:dyDescent="0.25">
      <c r="A685" s="14">
        <v>44972</v>
      </c>
      <c r="B685" s="14">
        <v>44959</v>
      </c>
      <c r="C685" s="3">
        <v>1193</v>
      </c>
      <c r="D685" s="2" t="s">
        <v>632</v>
      </c>
      <c r="E685" s="3">
        <v>775</v>
      </c>
      <c r="F685" s="8">
        <v>841</v>
      </c>
      <c r="G685" s="8">
        <f t="shared" si="18"/>
        <v>651775</v>
      </c>
    </row>
    <row r="686" spans="1:7" x14ac:dyDescent="0.25">
      <c r="A686" s="14">
        <v>44972</v>
      </c>
      <c r="B686" s="14">
        <v>44959</v>
      </c>
      <c r="C686" s="3">
        <v>909</v>
      </c>
      <c r="D686" s="2" t="s">
        <v>633</v>
      </c>
      <c r="E686" s="3">
        <v>0</v>
      </c>
      <c r="F686" s="8">
        <v>176.99</v>
      </c>
      <c r="G686" s="8">
        <f t="shared" si="18"/>
        <v>0</v>
      </c>
    </row>
    <row r="687" spans="1:7" x14ac:dyDescent="0.25">
      <c r="A687" s="14">
        <v>44972</v>
      </c>
      <c r="B687" s="14">
        <v>44959</v>
      </c>
      <c r="C687" s="3">
        <v>573</v>
      </c>
      <c r="D687" s="2" t="s">
        <v>634</v>
      </c>
      <c r="E687" s="3">
        <v>800</v>
      </c>
      <c r="F687" s="8">
        <v>119</v>
      </c>
      <c r="G687" s="8">
        <f t="shared" si="18"/>
        <v>95200</v>
      </c>
    </row>
    <row r="688" spans="1:7" x14ac:dyDescent="0.25">
      <c r="A688" s="14">
        <v>44972</v>
      </c>
      <c r="B688" s="14">
        <v>44959</v>
      </c>
      <c r="C688" s="3">
        <v>1168</v>
      </c>
      <c r="D688" s="2" t="s">
        <v>520</v>
      </c>
      <c r="E688" s="3">
        <v>0</v>
      </c>
      <c r="F688" s="8">
        <v>212.4</v>
      </c>
      <c r="G688" s="8">
        <f t="shared" si="18"/>
        <v>0</v>
      </c>
    </row>
    <row r="689" spans="1:7" x14ac:dyDescent="0.25">
      <c r="A689" s="14">
        <v>44972</v>
      </c>
      <c r="B689" s="14">
        <v>44959</v>
      </c>
      <c r="C689" s="3">
        <v>440</v>
      </c>
      <c r="D689" s="2" t="s">
        <v>635</v>
      </c>
      <c r="E689" s="3">
        <v>0</v>
      </c>
      <c r="F689" s="8">
        <v>895</v>
      </c>
      <c r="G689" s="8">
        <f t="shared" si="18"/>
        <v>0</v>
      </c>
    </row>
    <row r="690" spans="1:7" x14ac:dyDescent="0.25">
      <c r="A690" s="14">
        <v>44972</v>
      </c>
      <c r="B690" s="14">
        <v>44959</v>
      </c>
      <c r="C690" s="3">
        <v>1407</v>
      </c>
      <c r="D690" s="2" t="s">
        <v>636</v>
      </c>
      <c r="E690" s="3">
        <v>0</v>
      </c>
      <c r="F690" s="8">
        <v>5</v>
      </c>
      <c r="G690" s="8">
        <f t="shared" si="18"/>
        <v>0</v>
      </c>
    </row>
    <row r="691" spans="1:7" x14ac:dyDescent="0.25">
      <c r="A691" s="14">
        <v>44972</v>
      </c>
      <c r="B691" s="14">
        <v>44959</v>
      </c>
      <c r="C691" s="3">
        <v>1287</v>
      </c>
      <c r="D691" s="2" t="s">
        <v>637</v>
      </c>
      <c r="E691" s="3">
        <v>0</v>
      </c>
      <c r="F691" s="8">
        <v>20160</v>
      </c>
      <c r="G691" s="8">
        <f t="shared" si="18"/>
        <v>0</v>
      </c>
    </row>
    <row r="692" spans="1:7" x14ac:dyDescent="0.25">
      <c r="A692" s="14">
        <v>44972</v>
      </c>
      <c r="B692" s="14">
        <v>44959</v>
      </c>
      <c r="C692" s="3">
        <v>1289</v>
      </c>
      <c r="D692" s="2" t="s">
        <v>638</v>
      </c>
      <c r="E692" s="3">
        <v>0</v>
      </c>
      <c r="F692" s="8">
        <v>4000</v>
      </c>
      <c r="G692" s="8">
        <f t="shared" si="18"/>
        <v>0</v>
      </c>
    </row>
    <row r="693" spans="1:7" x14ac:dyDescent="0.25">
      <c r="A693" s="14">
        <v>44972</v>
      </c>
      <c r="B693" s="14">
        <v>44959</v>
      </c>
      <c r="C693" s="3">
        <v>439</v>
      </c>
      <c r="D693" s="2" t="s">
        <v>639</v>
      </c>
      <c r="E693" s="3">
        <v>5</v>
      </c>
      <c r="F693" s="8">
        <v>418.9</v>
      </c>
      <c r="G693" s="8">
        <f t="shared" si="18"/>
        <v>2094.5</v>
      </c>
    </row>
    <row r="694" spans="1:7" x14ac:dyDescent="0.25">
      <c r="A694" s="14">
        <v>44972</v>
      </c>
      <c r="B694" s="14">
        <v>44959</v>
      </c>
      <c r="C694" s="3">
        <v>1074</v>
      </c>
      <c r="D694" s="2" t="s">
        <v>640</v>
      </c>
      <c r="E694" s="3">
        <v>0</v>
      </c>
      <c r="F694" s="8">
        <v>1390</v>
      </c>
      <c r="G694" s="8">
        <f t="shared" si="18"/>
        <v>0</v>
      </c>
    </row>
    <row r="695" spans="1:7" s="1" customFormat="1" x14ac:dyDescent="0.25">
      <c r="A695" s="14">
        <v>44972</v>
      </c>
      <c r="B695" s="14">
        <v>44959</v>
      </c>
      <c r="C695" s="3">
        <v>4487</v>
      </c>
      <c r="D695" s="7" t="s">
        <v>932</v>
      </c>
      <c r="E695" s="3">
        <v>0</v>
      </c>
      <c r="F695" s="8">
        <v>1250</v>
      </c>
      <c r="G695" s="8">
        <f t="shared" si="18"/>
        <v>0</v>
      </c>
    </row>
    <row r="696" spans="1:7" s="1" customFormat="1" x14ac:dyDescent="0.25">
      <c r="A696" s="14">
        <v>44972</v>
      </c>
      <c r="B696" s="14">
        <v>44959</v>
      </c>
      <c r="C696" s="3">
        <v>3852</v>
      </c>
      <c r="D696" s="7" t="s">
        <v>933</v>
      </c>
      <c r="E696" s="3">
        <v>0</v>
      </c>
      <c r="F696" s="8">
        <v>550</v>
      </c>
      <c r="G696" s="8">
        <f t="shared" si="18"/>
        <v>0</v>
      </c>
    </row>
    <row r="697" spans="1:7" x14ac:dyDescent="0.25">
      <c r="A697" s="14">
        <v>44972</v>
      </c>
      <c r="B697" s="14">
        <v>44959</v>
      </c>
      <c r="C697" s="3">
        <v>437</v>
      </c>
      <c r="D697" s="2" t="s">
        <v>641</v>
      </c>
      <c r="E697" s="3">
        <v>0</v>
      </c>
      <c r="F697" s="8">
        <v>500</v>
      </c>
      <c r="G697" s="8">
        <f t="shared" si="18"/>
        <v>0</v>
      </c>
    </row>
    <row r="698" spans="1:7" x14ac:dyDescent="0.25">
      <c r="A698" s="14">
        <v>44972</v>
      </c>
      <c r="B698" s="14">
        <v>44959</v>
      </c>
      <c r="C698" s="3">
        <v>3571</v>
      </c>
      <c r="D698" s="2" t="s">
        <v>642</v>
      </c>
      <c r="E698" s="3">
        <v>0</v>
      </c>
      <c r="F698" s="8">
        <v>579.79999999999995</v>
      </c>
      <c r="G698" s="8">
        <f t="shared" si="18"/>
        <v>0</v>
      </c>
    </row>
    <row r="699" spans="1:7" x14ac:dyDescent="0.25">
      <c r="A699" s="14">
        <v>44972</v>
      </c>
      <c r="B699" s="14">
        <v>44959</v>
      </c>
      <c r="C699" s="3">
        <v>2066</v>
      </c>
      <c r="D699" s="2" t="s">
        <v>643</v>
      </c>
      <c r="E699" s="3">
        <v>6</v>
      </c>
      <c r="F699" s="8">
        <v>413</v>
      </c>
      <c r="G699" s="8">
        <f t="shared" si="18"/>
        <v>2478</v>
      </c>
    </row>
    <row r="700" spans="1:7" x14ac:dyDescent="0.25">
      <c r="A700" s="14">
        <v>44972</v>
      </c>
      <c r="B700" s="14">
        <v>44959</v>
      </c>
      <c r="C700" s="3">
        <v>2494</v>
      </c>
      <c r="D700" s="2" t="s">
        <v>644</v>
      </c>
      <c r="E700" s="3">
        <v>4</v>
      </c>
      <c r="F700" s="8">
        <v>578.20000000000005</v>
      </c>
      <c r="G700" s="8">
        <f t="shared" si="18"/>
        <v>2312.8000000000002</v>
      </c>
    </row>
    <row r="701" spans="1:7" x14ac:dyDescent="0.25">
      <c r="A701" s="14">
        <v>44972</v>
      </c>
      <c r="B701" s="14">
        <v>44959</v>
      </c>
      <c r="C701" s="3">
        <v>7</v>
      </c>
      <c r="D701" s="2" t="s">
        <v>645</v>
      </c>
      <c r="E701" s="3">
        <v>0</v>
      </c>
      <c r="F701" s="8">
        <v>0</v>
      </c>
      <c r="G701" s="8">
        <f t="shared" si="18"/>
        <v>0</v>
      </c>
    </row>
    <row r="702" spans="1:7" x14ac:dyDescent="0.25">
      <c r="A702" s="14">
        <v>44972</v>
      </c>
      <c r="B702" s="14">
        <v>44959</v>
      </c>
      <c r="C702" s="3">
        <v>746</v>
      </c>
      <c r="D702" s="2" t="s">
        <v>646</v>
      </c>
      <c r="E702" s="3">
        <v>0</v>
      </c>
      <c r="F702" s="8">
        <v>11640</v>
      </c>
      <c r="G702" s="8">
        <f t="shared" si="18"/>
        <v>0</v>
      </c>
    </row>
    <row r="703" spans="1:7" x14ac:dyDescent="0.25">
      <c r="A703" s="14">
        <v>44972</v>
      </c>
      <c r="B703" s="14">
        <v>44959</v>
      </c>
      <c r="C703" s="3">
        <v>4088</v>
      </c>
      <c r="D703" s="2" t="s">
        <v>647</v>
      </c>
      <c r="E703" s="3">
        <v>10</v>
      </c>
      <c r="F703" s="8">
        <v>932.2</v>
      </c>
      <c r="G703" s="8">
        <f t="shared" si="18"/>
        <v>9322</v>
      </c>
    </row>
    <row r="704" spans="1:7" x14ac:dyDescent="0.25">
      <c r="A704" s="14">
        <v>44972</v>
      </c>
      <c r="B704" s="14">
        <v>44959</v>
      </c>
      <c r="C704" s="3">
        <v>1211</v>
      </c>
      <c r="D704" s="2" t="s">
        <v>648</v>
      </c>
      <c r="E704" s="3">
        <v>279</v>
      </c>
      <c r="F704" s="8">
        <v>239</v>
      </c>
      <c r="G704" s="8">
        <f>E704*F704</f>
        <v>66681</v>
      </c>
    </row>
    <row r="705" spans="1:14" x14ac:dyDescent="0.25">
      <c r="A705" s="14">
        <v>44972</v>
      </c>
      <c r="B705" s="14">
        <v>44959</v>
      </c>
      <c r="C705" s="3">
        <v>1191</v>
      </c>
      <c r="D705" s="2" t="s">
        <v>649</v>
      </c>
      <c r="E705" s="3">
        <v>150</v>
      </c>
      <c r="F705" s="8">
        <v>998.7</v>
      </c>
      <c r="G705" s="8">
        <f t="shared" ref="G705:G743" si="19">E705*F705</f>
        <v>149805</v>
      </c>
    </row>
    <row r="706" spans="1:14" x14ac:dyDescent="0.25">
      <c r="A706" s="14">
        <v>44972</v>
      </c>
      <c r="B706" s="14">
        <v>44959</v>
      </c>
      <c r="C706" s="3">
        <v>455</v>
      </c>
      <c r="D706" s="2" t="s">
        <v>650</v>
      </c>
      <c r="E706" s="3">
        <v>0</v>
      </c>
      <c r="F706" s="8">
        <v>1178.47</v>
      </c>
      <c r="G706" s="8">
        <f t="shared" si="19"/>
        <v>0</v>
      </c>
    </row>
    <row r="707" spans="1:14" x14ac:dyDescent="0.25">
      <c r="A707" s="14">
        <v>44972</v>
      </c>
      <c r="B707" s="14">
        <v>44959</v>
      </c>
      <c r="C707" s="3">
        <v>447</v>
      </c>
      <c r="D707" s="2" t="s">
        <v>651</v>
      </c>
      <c r="E707" s="3">
        <v>10</v>
      </c>
      <c r="F707" s="8">
        <v>49.14</v>
      </c>
      <c r="G707" s="8">
        <f t="shared" si="19"/>
        <v>491.4</v>
      </c>
    </row>
    <row r="708" spans="1:14" x14ac:dyDescent="0.25">
      <c r="A708" s="14">
        <v>45008</v>
      </c>
      <c r="B708" s="14">
        <v>45006</v>
      </c>
      <c r="C708" s="3">
        <v>450</v>
      </c>
      <c r="D708" s="2" t="s">
        <v>652</v>
      </c>
      <c r="E708" s="3">
        <v>0</v>
      </c>
      <c r="F708" s="8">
        <v>40</v>
      </c>
      <c r="G708" s="8">
        <f t="shared" si="19"/>
        <v>0</v>
      </c>
    </row>
    <row r="709" spans="1:14" x14ac:dyDescent="0.25">
      <c r="A709" s="14">
        <v>45008</v>
      </c>
      <c r="B709" s="14">
        <v>45006</v>
      </c>
      <c r="C709" s="3">
        <v>452</v>
      </c>
      <c r="D709" s="2" t="s">
        <v>653</v>
      </c>
      <c r="E709" s="3">
        <v>11</v>
      </c>
      <c r="F709" s="8">
        <v>105</v>
      </c>
      <c r="G709" s="8">
        <f t="shared" si="19"/>
        <v>1155</v>
      </c>
    </row>
    <row r="710" spans="1:14" x14ac:dyDescent="0.25">
      <c r="A710" s="14">
        <v>45008</v>
      </c>
      <c r="B710" s="14">
        <v>45006</v>
      </c>
      <c r="C710" s="3">
        <v>737</v>
      </c>
      <c r="D710" s="2" t="s">
        <v>654</v>
      </c>
      <c r="E710" s="3">
        <v>0</v>
      </c>
      <c r="F710" s="8">
        <v>35.94</v>
      </c>
      <c r="G710" s="8">
        <f t="shared" si="19"/>
        <v>0</v>
      </c>
    </row>
    <row r="711" spans="1:14" x14ac:dyDescent="0.25">
      <c r="A711" s="14">
        <v>45008</v>
      </c>
      <c r="B711" s="14">
        <v>45006</v>
      </c>
      <c r="C711" s="3">
        <v>453</v>
      </c>
      <c r="D711" s="2" t="s">
        <v>655</v>
      </c>
      <c r="E711" s="3">
        <v>680</v>
      </c>
      <c r="F711" s="8">
        <v>61.95</v>
      </c>
      <c r="G711" s="8">
        <f t="shared" si="19"/>
        <v>42126</v>
      </c>
    </row>
    <row r="712" spans="1:14" x14ac:dyDescent="0.25">
      <c r="A712" s="14">
        <v>45008</v>
      </c>
      <c r="B712" s="14">
        <v>45006</v>
      </c>
      <c r="C712" s="3">
        <v>454</v>
      </c>
      <c r="D712" s="2" t="s">
        <v>656</v>
      </c>
      <c r="E712" s="3">
        <v>190</v>
      </c>
      <c r="F712" s="8">
        <v>16.850000000000001</v>
      </c>
      <c r="G712" s="8">
        <f t="shared" si="19"/>
        <v>3201.5000000000005</v>
      </c>
      <c r="N712" s="17"/>
    </row>
    <row r="713" spans="1:14" x14ac:dyDescent="0.25">
      <c r="A713" s="14">
        <v>45008</v>
      </c>
      <c r="B713" s="14">
        <v>45006</v>
      </c>
      <c r="C713" s="3">
        <v>4952</v>
      </c>
      <c r="D713" s="2" t="s">
        <v>657</v>
      </c>
      <c r="E713" s="3">
        <v>300</v>
      </c>
      <c r="F713" s="8">
        <v>16.850000000000001</v>
      </c>
      <c r="G713" s="8">
        <f t="shared" si="19"/>
        <v>5055</v>
      </c>
    </row>
    <row r="714" spans="1:14" x14ac:dyDescent="0.25">
      <c r="A714" s="14">
        <v>45008</v>
      </c>
      <c r="B714" s="14">
        <v>45006</v>
      </c>
      <c r="C714" s="3">
        <v>451</v>
      </c>
      <c r="D714" s="2" t="s">
        <v>658</v>
      </c>
      <c r="E714" s="3">
        <v>260</v>
      </c>
      <c r="F714" s="8">
        <v>69.52</v>
      </c>
      <c r="G714" s="8">
        <f t="shared" si="19"/>
        <v>18075.2</v>
      </c>
    </row>
    <row r="715" spans="1:14" x14ac:dyDescent="0.25">
      <c r="A715" s="14">
        <v>45008</v>
      </c>
      <c r="B715" s="14">
        <v>45006</v>
      </c>
      <c r="C715" s="3">
        <v>1208</v>
      </c>
      <c r="D715" s="2" t="s">
        <v>659</v>
      </c>
      <c r="E715" s="3">
        <v>160</v>
      </c>
      <c r="F715" s="8">
        <v>51.92</v>
      </c>
      <c r="G715" s="8">
        <f t="shared" si="19"/>
        <v>8307.2000000000007</v>
      </c>
    </row>
    <row r="716" spans="1:14" x14ac:dyDescent="0.25">
      <c r="A716" s="14">
        <v>45008</v>
      </c>
      <c r="B716" s="14">
        <v>45006</v>
      </c>
      <c r="C716" s="3">
        <v>1207</v>
      </c>
      <c r="D716" s="2" t="s">
        <v>660</v>
      </c>
      <c r="E716" s="3">
        <v>20</v>
      </c>
      <c r="F716" s="8">
        <v>40</v>
      </c>
      <c r="G716" s="8">
        <f t="shared" si="19"/>
        <v>800</v>
      </c>
    </row>
    <row r="717" spans="1:14" x14ac:dyDescent="0.25">
      <c r="A717" s="14">
        <v>45008</v>
      </c>
      <c r="B717" s="14">
        <v>45006</v>
      </c>
      <c r="C717" s="3">
        <v>1205</v>
      </c>
      <c r="D717" s="2" t="s">
        <v>661</v>
      </c>
      <c r="E717" s="3">
        <v>50</v>
      </c>
      <c r="F717" s="8">
        <v>51.92</v>
      </c>
      <c r="G717" s="8">
        <f t="shared" si="19"/>
        <v>2596</v>
      </c>
    </row>
    <row r="718" spans="1:14" x14ac:dyDescent="0.25">
      <c r="A718" s="14">
        <v>45008</v>
      </c>
      <c r="B718" s="14">
        <v>45006</v>
      </c>
      <c r="C718" s="3">
        <v>1431</v>
      </c>
      <c r="D718" s="2" t="s">
        <v>662</v>
      </c>
      <c r="E718" s="3">
        <v>210</v>
      </c>
      <c r="F718" s="8">
        <v>64.900000000000006</v>
      </c>
      <c r="G718" s="8">
        <f t="shared" si="19"/>
        <v>13629.000000000002</v>
      </c>
    </row>
    <row r="719" spans="1:14" x14ac:dyDescent="0.25">
      <c r="A719" s="14">
        <v>45008</v>
      </c>
      <c r="B719" s="14">
        <v>45006</v>
      </c>
      <c r="C719" s="3">
        <v>3815</v>
      </c>
      <c r="D719" s="2" t="s">
        <v>663</v>
      </c>
      <c r="E719" s="3">
        <v>4</v>
      </c>
      <c r="F719" s="8">
        <v>1888</v>
      </c>
      <c r="G719" s="8">
        <f t="shared" si="19"/>
        <v>7552</v>
      </c>
    </row>
    <row r="720" spans="1:14" x14ac:dyDescent="0.25">
      <c r="A720" s="14">
        <v>45008</v>
      </c>
      <c r="B720" s="14">
        <v>45006</v>
      </c>
      <c r="C720" s="3">
        <v>1805</v>
      </c>
      <c r="D720" s="2" t="s">
        <v>664</v>
      </c>
      <c r="E720" s="3">
        <v>180</v>
      </c>
      <c r="F720" s="8">
        <v>67.260000000000005</v>
      </c>
      <c r="G720" s="8">
        <f t="shared" si="19"/>
        <v>12106.800000000001</v>
      </c>
    </row>
    <row r="721" spans="1:7" x14ac:dyDescent="0.25">
      <c r="A721" s="14">
        <v>45008</v>
      </c>
      <c r="B721" s="14">
        <v>45006</v>
      </c>
      <c r="C721" s="3">
        <v>332</v>
      </c>
      <c r="D721" s="2" t="s">
        <v>665</v>
      </c>
      <c r="E721" s="3">
        <v>0</v>
      </c>
      <c r="F721" s="8">
        <v>1112.53</v>
      </c>
      <c r="G721" s="8">
        <f t="shared" si="19"/>
        <v>0</v>
      </c>
    </row>
    <row r="722" spans="1:7" x14ac:dyDescent="0.25">
      <c r="A722" s="14">
        <v>45008</v>
      </c>
      <c r="B722" s="14">
        <v>45006</v>
      </c>
      <c r="C722" s="3">
        <v>2046</v>
      </c>
      <c r="D722" s="2" t="s">
        <v>666</v>
      </c>
      <c r="E722" s="3">
        <v>10</v>
      </c>
      <c r="F722" s="8">
        <v>932.2</v>
      </c>
      <c r="G722" s="8">
        <f t="shared" si="19"/>
        <v>9322</v>
      </c>
    </row>
    <row r="723" spans="1:7" x14ac:dyDescent="0.25">
      <c r="A723" s="14">
        <v>45008</v>
      </c>
      <c r="B723" s="14">
        <v>45006</v>
      </c>
      <c r="C723" s="3">
        <v>2045</v>
      </c>
      <c r="D723" s="2" t="s">
        <v>667</v>
      </c>
      <c r="E723" s="3">
        <v>10</v>
      </c>
      <c r="F723" s="8">
        <v>932.2</v>
      </c>
      <c r="G723" s="8">
        <f t="shared" si="19"/>
        <v>9322</v>
      </c>
    </row>
    <row r="724" spans="1:7" x14ac:dyDescent="0.25">
      <c r="A724" s="14">
        <v>45008</v>
      </c>
      <c r="B724" s="14">
        <v>45006</v>
      </c>
      <c r="C724" s="3">
        <v>2044</v>
      </c>
      <c r="D724" s="2" t="s">
        <v>668</v>
      </c>
      <c r="E724" s="3">
        <v>10</v>
      </c>
      <c r="F724" s="8">
        <v>932.2</v>
      </c>
      <c r="G724" s="8">
        <f t="shared" si="19"/>
        <v>9322</v>
      </c>
    </row>
    <row r="725" spans="1:7" x14ac:dyDescent="0.25">
      <c r="A725" s="14">
        <v>45008</v>
      </c>
      <c r="B725" s="14">
        <v>45006</v>
      </c>
      <c r="C725" s="3">
        <v>330</v>
      </c>
      <c r="D725" s="2" t="s">
        <v>669</v>
      </c>
      <c r="E725" s="3">
        <v>0</v>
      </c>
      <c r="F725" s="8">
        <v>790</v>
      </c>
      <c r="G725" s="8">
        <f t="shared" si="19"/>
        <v>0</v>
      </c>
    </row>
    <row r="726" spans="1:7" x14ac:dyDescent="0.25">
      <c r="A726" s="14">
        <v>45008</v>
      </c>
      <c r="B726" s="14">
        <v>45006</v>
      </c>
      <c r="C726" s="3">
        <v>4268</v>
      </c>
      <c r="D726" s="2" t="s">
        <v>670</v>
      </c>
      <c r="E726" s="3">
        <v>0</v>
      </c>
      <c r="F726" s="8">
        <v>10000</v>
      </c>
      <c r="G726" s="8">
        <f t="shared" si="19"/>
        <v>0</v>
      </c>
    </row>
    <row r="727" spans="1:7" x14ac:dyDescent="0.25">
      <c r="A727" s="14">
        <v>45008</v>
      </c>
      <c r="B727" s="14">
        <v>45006</v>
      </c>
      <c r="C727" s="3">
        <v>258</v>
      </c>
      <c r="D727" s="2" t="s">
        <v>671</v>
      </c>
      <c r="E727" s="3">
        <v>0</v>
      </c>
      <c r="F727" s="8">
        <v>6140</v>
      </c>
      <c r="G727" s="8">
        <f t="shared" si="19"/>
        <v>0</v>
      </c>
    </row>
    <row r="728" spans="1:7" x14ac:dyDescent="0.25">
      <c r="A728" s="14">
        <v>45008</v>
      </c>
      <c r="B728" s="14">
        <v>45006</v>
      </c>
      <c r="C728" s="3">
        <v>793</v>
      </c>
      <c r="D728" s="2" t="s">
        <v>672</v>
      </c>
      <c r="E728" s="3">
        <v>0</v>
      </c>
      <c r="F728" s="8">
        <v>4780</v>
      </c>
      <c r="G728" s="8">
        <f t="shared" si="19"/>
        <v>0</v>
      </c>
    </row>
    <row r="729" spans="1:7" x14ac:dyDescent="0.25">
      <c r="A729" s="14">
        <v>45008</v>
      </c>
      <c r="B729" s="14">
        <v>45006</v>
      </c>
      <c r="C729" s="3">
        <v>4986</v>
      </c>
      <c r="D729" s="2" t="s">
        <v>673</v>
      </c>
      <c r="E729" s="3">
        <v>0</v>
      </c>
      <c r="F729" s="8">
        <v>10000</v>
      </c>
      <c r="G729" s="8">
        <f t="shared" si="19"/>
        <v>0</v>
      </c>
    </row>
    <row r="730" spans="1:7" x14ac:dyDescent="0.25">
      <c r="A730" s="14">
        <v>45008</v>
      </c>
      <c r="B730" s="14">
        <v>45006</v>
      </c>
      <c r="C730" s="3">
        <v>1690</v>
      </c>
      <c r="D730" s="2" t="s">
        <v>674</v>
      </c>
      <c r="E730" s="3">
        <v>0</v>
      </c>
      <c r="F730" s="8">
        <v>5300</v>
      </c>
      <c r="G730" s="8">
        <f t="shared" si="19"/>
        <v>0</v>
      </c>
    </row>
    <row r="731" spans="1:7" x14ac:dyDescent="0.25">
      <c r="A731" s="19">
        <v>44676</v>
      </c>
      <c r="B731" s="14">
        <v>44671</v>
      </c>
      <c r="C731" s="3">
        <v>4807</v>
      </c>
      <c r="D731" s="2" t="s">
        <v>675</v>
      </c>
      <c r="E731" s="3">
        <v>0</v>
      </c>
      <c r="F731" s="8">
        <v>9500</v>
      </c>
      <c r="G731" s="8">
        <f t="shared" si="19"/>
        <v>0</v>
      </c>
    </row>
    <row r="732" spans="1:7" x14ac:dyDescent="0.25">
      <c r="A732" s="19">
        <v>44676</v>
      </c>
      <c r="B732" s="14">
        <v>44671</v>
      </c>
      <c r="C732" s="3">
        <v>4320</v>
      </c>
      <c r="D732" s="2" t="s">
        <v>676</v>
      </c>
      <c r="E732" s="3">
        <v>0</v>
      </c>
      <c r="F732" s="8">
        <v>5300</v>
      </c>
      <c r="G732" s="8">
        <f t="shared" si="19"/>
        <v>0</v>
      </c>
    </row>
    <row r="733" spans="1:7" x14ac:dyDescent="0.25">
      <c r="A733" s="14">
        <v>44942</v>
      </c>
      <c r="B733" s="14">
        <v>44938</v>
      </c>
      <c r="C733" s="3">
        <v>3341</v>
      </c>
      <c r="D733" s="2" t="s">
        <v>677</v>
      </c>
      <c r="E733" s="3">
        <v>16</v>
      </c>
      <c r="F733" s="8">
        <v>560</v>
      </c>
      <c r="G733" s="8">
        <f t="shared" si="19"/>
        <v>8960</v>
      </c>
    </row>
    <row r="734" spans="1:7" x14ac:dyDescent="0.25">
      <c r="A734" s="14">
        <v>44942</v>
      </c>
      <c r="B734" s="14">
        <v>44938</v>
      </c>
      <c r="C734" s="3">
        <v>958</v>
      </c>
      <c r="D734" s="2" t="s">
        <v>678</v>
      </c>
      <c r="E734" s="3">
        <v>0</v>
      </c>
      <c r="F734" s="8">
        <v>191.16</v>
      </c>
      <c r="G734" s="8">
        <f t="shared" si="19"/>
        <v>0</v>
      </c>
    </row>
    <row r="735" spans="1:7" x14ac:dyDescent="0.25">
      <c r="A735" s="14">
        <v>44942</v>
      </c>
      <c r="B735" s="14">
        <v>44938</v>
      </c>
      <c r="C735" s="3">
        <v>783</v>
      </c>
      <c r="D735" s="7" t="s">
        <v>679</v>
      </c>
      <c r="E735" s="3">
        <v>272</v>
      </c>
      <c r="F735" s="8">
        <v>530</v>
      </c>
      <c r="G735" s="8">
        <f t="shared" si="19"/>
        <v>144160</v>
      </c>
    </row>
    <row r="736" spans="1:7" x14ac:dyDescent="0.25">
      <c r="A736" s="14">
        <v>44942</v>
      </c>
      <c r="B736" s="14">
        <v>44938</v>
      </c>
      <c r="C736" s="3">
        <v>1958</v>
      </c>
      <c r="D736" s="2" t="s">
        <v>680</v>
      </c>
      <c r="E736" s="3">
        <v>0</v>
      </c>
      <c r="F736" s="8">
        <v>575</v>
      </c>
      <c r="G736" s="8">
        <f t="shared" si="19"/>
        <v>0</v>
      </c>
    </row>
    <row r="737" spans="1:12" x14ac:dyDescent="0.25">
      <c r="A737" s="14">
        <v>45001</v>
      </c>
      <c r="B737" s="14">
        <v>44999</v>
      </c>
      <c r="C737" s="3">
        <v>1956</v>
      </c>
      <c r="D737" s="2" t="s">
        <v>681</v>
      </c>
      <c r="E737" s="3">
        <v>34</v>
      </c>
      <c r="F737" s="8">
        <v>623.57000000000005</v>
      </c>
      <c r="G737" s="8">
        <f t="shared" si="19"/>
        <v>21201.38</v>
      </c>
    </row>
    <row r="738" spans="1:12" x14ac:dyDescent="0.25">
      <c r="A738" s="14">
        <v>45001</v>
      </c>
      <c r="B738" s="14">
        <v>44999</v>
      </c>
      <c r="C738" s="3">
        <v>3169</v>
      </c>
      <c r="D738" s="2" t="s">
        <v>682</v>
      </c>
      <c r="E738" s="3">
        <v>0</v>
      </c>
      <c r="F738" s="8">
        <v>978</v>
      </c>
      <c r="G738" s="8">
        <f t="shared" si="19"/>
        <v>0</v>
      </c>
    </row>
    <row r="739" spans="1:12" x14ac:dyDescent="0.25">
      <c r="A739" s="14">
        <v>45001</v>
      </c>
      <c r="B739" s="14">
        <v>44999</v>
      </c>
      <c r="C739" s="3">
        <v>444</v>
      </c>
      <c r="D739" s="2" t="s">
        <v>683</v>
      </c>
      <c r="E739" s="3">
        <v>0</v>
      </c>
      <c r="F739" s="8">
        <v>575</v>
      </c>
      <c r="G739" s="8">
        <f t="shared" si="19"/>
        <v>0</v>
      </c>
    </row>
    <row r="740" spans="1:12" x14ac:dyDescent="0.25">
      <c r="A740" s="14">
        <v>45019</v>
      </c>
      <c r="B740" s="14">
        <v>45015</v>
      </c>
      <c r="C740" s="3">
        <v>449</v>
      </c>
      <c r="D740" s="2" t="s">
        <v>684</v>
      </c>
      <c r="E740" s="3">
        <v>825</v>
      </c>
      <c r="F740" s="8">
        <v>62</v>
      </c>
      <c r="G740" s="8">
        <f t="shared" si="19"/>
        <v>51150</v>
      </c>
    </row>
    <row r="741" spans="1:12" x14ac:dyDescent="0.25">
      <c r="A741" s="14">
        <v>45019</v>
      </c>
      <c r="B741" s="14">
        <v>45015</v>
      </c>
      <c r="C741" s="3">
        <v>3196</v>
      </c>
      <c r="D741" s="2" t="s">
        <v>685</v>
      </c>
      <c r="E741" s="3">
        <v>300</v>
      </c>
      <c r="F741" s="8">
        <v>57.76</v>
      </c>
      <c r="G741" s="8">
        <f t="shared" si="19"/>
        <v>17328</v>
      </c>
    </row>
    <row r="742" spans="1:12" x14ac:dyDescent="0.25">
      <c r="A742" s="14">
        <v>45019</v>
      </c>
      <c r="B742" s="14">
        <v>45015</v>
      </c>
      <c r="C742" s="3">
        <v>3168</v>
      </c>
      <c r="D742" s="2" t="s">
        <v>686</v>
      </c>
      <c r="E742" s="6">
        <v>9000</v>
      </c>
      <c r="F742" s="8">
        <v>6</v>
      </c>
      <c r="G742" s="8">
        <f t="shared" si="19"/>
        <v>54000</v>
      </c>
    </row>
    <row r="743" spans="1:12" x14ac:dyDescent="0.25">
      <c r="A743" s="14">
        <v>45019</v>
      </c>
      <c r="B743" s="14">
        <v>45015</v>
      </c>
      <c r="C743" s="3">
        <v>3225</v>
      </c>
      <c r="D743" s="2" t="s">
        <v>687</v>
      </c>
      <c r="E743" s="3">
        <v>2</v>
      </c>
      <c r="F743" s="8">
        <v>1800</v>
      </c>
      <c r="G743" s="8">
        <f t="shared" si="19"/>
        <v>3600</v>
      </c>
    </row>
    <row r="744" spans="1:12" x14ac:dyDescent="0.25">
      <c r="A744" s="14">
        <v>45019</v>
      </c>
      <c r="B744" s="14">
        <v>45015</v>
      </c>
      <c r="C744" s="3">
        <v>3636</v>
      </c>
      <c r="D744" s="7" t="s">
        <v>688</v>
      </c>
      <c r="E744" s="6">
        <v>1700</v>
      </c>
      <c r="F744" s="8">
        <v>190</v>
      </c>
      <c r="G744" s="8">
        <f>E744*F744</f>
        <v>323000</v>
      </c>
    </row>
    <row r="745" spans="1:12" x14ac:dyDescent="0.25">
      <c r="A745" s="14">
        <v>45019</v>
      </c>
      <c r="B745" s="14">
        <v>45015</v>
      </c>
      <c r="C745" s="3">
        <v>636</v>
      </c>
      <c r="D745" s="2" t="s">
        <v>689</v>
      </c>
      <c r="E745" s="3">
        <v>195</v>
      </c>
      <c r="F745" s="8">
        <v>700</v>
      </c>
      <c r="G745" s="8">
        <f t="shared" ref="G745:G784" si="20">E745*F745</f>
        <v>136500</v>
      </c>
    </row>
    <row r="746" spans="1:12" x14ac:dyDescent="0.25">
      <c r="A746" s="14">
        <v>45019</v>
      </c>
      <c r="B746" s="14">
        <v>45015</v>
      </c>
      <c r="C746" s="3">
        <v>519</v>
      </c>
      <c r="D746" s="2" t="s">
        <v>690</v>
      </c>
      <c r="E746" s="3">
        <v>0</v>
      </c>
      <c r="F746" s="8">
        <v>81.599999999999994</v>
      </c>
      <c r="G746" s="8">
        <f t="shared" si="20"/>
        <v>0</v>
      </c>
    </row>
    <row r="747" spans="1:12" x14ac:dyDescent="0.25">
      <c r="A747" s="14">
        <v>45019</v>
      </c>
      <c r="B747" s="14">
        <v>45015</v>
      </c>
      <c r="C747" s="3">
        <v>732</v>
      </c>
      <c r="D747" s="2" t="s">
        <v>691</v>
      </c>
      <c r="E747" s="3">
        <v>540</v>
      </c>
      <c r="F747" s="8">
        <v>39.549999999999997</v>
      </c>
      <c r="G747" s="8">
        <f t="shared" si="20"/>
        <v>21357</v>
      </c>
    </row>
    <row r="748" spans="1:12" x14ac:dyDescent="0.25">
      <c r="A748" s="14">
        <v>45019</v>
      </c>
      <c r="B748" s="14">
        <v>45015</v>
      </c>
      <c r="C748" s="3">
        <v>731</v>
      </c>
      <c r="D748" s="2" t="s">
        <v>692</v>
      </c>
      <c r="E748" s="3">
        <v>225</v>
      </c>
      <c r="F748" s="8">
        <v>63.59</v>
      </c>
      <c r="G748" s="8">
        <f t="shared" si="20"/>
        <v>14307.75</v>
      </c>
    </row>
    <row r="749" spans="1:12" x14ac:dyDescent="0.25">
      <c r="A749" s="14">
        <v>45019</v>
      </c>
      <c r="B749" s="14">
        <v>45015</v>
      </c>
      <c r="C749" s="3">
        <v>1195</v>
      </c>
      <c r="D749" s="2" t="s">
        <v>693</v>
      </c>
      <c r="E749" s="3">
        <v>0</v>
      </c>
      <c r="F749" s="8">
        <v>200.6</v>
      </c>
      <c r="G749" s="8">
        <f t="shared" si="20"/>
        <v>0</v>
      </c>
      <c r="L749" s="17"/>
    </row>
    <row r="750" spans="1:12" x14ac:dyDescent="0.25">
      <c r="A750" s="14">
        <v>45019</v>
      </c>
      <c r="B750" s="14">
        <v>45015</v>
      </c>
      <c r="C750" s="3">
        <v>2646</v>
      </c>
      <c r="D750" s="2" t="s">
        <v>694</v>
      </c>
      <c r="E750" s="3">
        <v>0</v>
      </c>
      <c r="F750" s="8">
        <v>70.8</v>
      </c>
      <c r="G750" s="8">
        <f t="shared" si="20"/>
        <v>0</v>
      </c>
    </row>
    <row r="751" spans="1:12" x14ac:dyDescent="0.25">
      <c r="A751" s="14">
        <v>45019</v>
      </c>
      <c r="B751" s="14">
        <v>45015</v>
      </c>
      <c r="C751" s="3">
        <v>927</v>
      </c>
      <c r="D751" s="7" t="s">
        <v>695</v>
      </c>
      <c r="E751" s="6">
        <v>12160</v>
      </c>
      <c r="F751" s="8">
        <v>34</v>
      </c>
      <c r="G751" s="8">
        <f t="shared" si="20"/>
        <v>413440</v>
      </c>
    </row>
    <row r="752" spans="1:12" s="1" customFormat="1" x14ac:dyDescent="0.25">
      <c r="A752" s="14">
        <v>45019</v>
      </c>
      <c r="B752" s="14">
        <v>45015</v>
      </c>
      <c r="C752" s="3">
        <v>5013</v>
      </c>
      <c r="D752" s="7" t="s">
        <v>697</v>
      </c>
      <c r="E752" s="6">
        <v>4000</v>
      </c>
      <c r="F752" s="8">
        <v>343.62</v>
      </c>
      <c r="G752" s="8">
        <f>E752*F752</f>
        <v>1374480</v>
      </c>
    </row>
    <row r="753" spans="1:7" x14ac:dyDescent="0.25">
      <c r="A753" s="14">
        <v>45019</v>
      </c>
      <c r="B753" s="14">
        <v>45015</v>
      </c>
      <c r="C753" s="3">
        <v>465</v>
      </c>
      <c r="D753" s="2" t="s">
        <v>696</v>
      </c>
      <c r="E753" s="3">
        <v>0</v>
      </c>
      <c r="F753" s="8">
        <v>280</v>
      </c>
      <c r="G753" s="8">
        <f t="shared" si="20"/>
        <v>0</v>
      </c>
    </row>
    <row r="754" spans="1:7" x14ac:dyDescent="0.25">
      <c r="A754" s="14">
        <v>45019</v>
      </c>
      <c r="B754" s="14">
        <v>45015</v>
      </c>
      <c r="C754" s="3">
        <v>883</v>
      </c>
      <c r="D754" s="2" t="s">
        <v>697</v>
      </c>
      <c r="E754" s="3">
        <v>0</v>
      </c>
      <c r="F754" s="8">
        <v>289</v>
      </c>
      <c r="G754" s="8">
        <f t="shared" si="20"/>
        <v>0</v>
      </c>
    </row>
    <row r="755" spans="1:7" x14ac:dyDescent="0.25">
      <c r="A755" s="14">
        <v>45019</v>
      </c>
      <c r="B755" s="14">
        <v>45015</v>
      </c>
      <c r="C755" s="3">
        <v>465</v>
      </c>
      <c r="D755" s="2" t="s">
        <v>698</v>
      </c>
      <c r="E755" s="6">
        <v>4224</v>
      </c>
      <c r="F755" s="8">
        <v>225</v>
      </c>
      <c r="G755" s="8">
        <f t="shared" si="20"/>
        <v>950400</v>
      </c>
    </row>
    <row r="756" spans="1:7" x14ac:dyDescent="0.25">
      <c r="A756" s="14">
        <v>45019</v>
      </c>
      <c r="B756" s="14">
        <v>45015</v>
      </c>
      <c r="C756" s="3">
        <v>3843</v>
      </c>
      <c r="D756" s="7" t="s">
        <v>924</v>
      </c>
      <c r="E756" s="3">
        <v>96</v>
      </c>
      <c r="F756" s="8">
        <v>1296</v>
      </c>
      <c r="G756" s="8">
        <f t="shared" si="20"/>
        <v>124416</v>
      </c>
    </row>
    <row r="757" spans="1:7" x14ac:dyDescent="0.25">
      <c r="A757" s="14">
        <v>45019</v>
      </c>
      <c r="B757" s="14">
        <v>45015</v>
      </c>
      <c r="C757" s="3">
        <v>2108</v>
      </c>
      <c r="D757" s="2" t="s">
        <v>699</v>
      </c>
      <c r="E757" s="3">
        <v>6</v>
      </c>
      <c r="F757" s="8">
        <v>270.39999999999998</v>
      </c>
      <c r="G757" s="8">
        <f t="shared" si="20"/>
        <v>1622.3999999999999</v>
      </c>
    </row>
    <row r="758" spans="1:7" x14ac:dyDescent="0.25">
      <c r="A758" s="14">
        <v>45019</v>
      </c>
      <c r="B758" s="14">
        <v>45015</v>
      </c>
      <c r="C758" s="3">
        <v>1651</v>
      </c>
      <c r="D758" s="2" t="s">
        <v>700</v>
      </c>
      <c r="E758" s="3">
        <v>0</v>
      </c>
      <c r="F758" s="8">
        <v>10196</v>
      </c>
      <c r="G758" s="8">
        <f t="shared" si="20"/>
        <v>0</v>
      </c>
    </row>
    <row r="759" spans="1:7" x14ac:dyDescent="0.25">
      <c r="A759" s="14">
        <v>45019</v>
      </c>
      <c r="B759" s="14">
        <v>45015</v>
      </c>
      <c r="C759" s="3">
        <v>1650</v>
      </c>
      <c r="D759" s="2" t="s">
        <v>701</v>
      </c>
      <c r="E759" s="3">
        <v>0</v>
      </c>
      <c r="F759" s="8">
        <v>10196</v>
      </c>
      <c r="G759" s="8">
        <f t="shared" si="20"/>
        <v>0</v>
      </c>
    </row>
    <row r="760" spans="1:7" x14ac:dyDescent="0.25">
      <c r="A760" s="14">
        <v>45019</v>
      </c>
      <c r="B760" s="14">
        <v>45015</v>
      </c>
      <c r="C760" s="3">
        <v>3685</v>
      </c>
      <c r="D760" s="7" t="s">
        <v>702</v>
      </c>
      <c r="E760" s="3">
        <v>300</v>
      </c>
      <c r="F760" s="8">
        <v>75</v>
      </c>
      <c r="G760" s="8">
        <f t="shared" si="20"/>
        <v>22500</v>
      </c>
    </row>
    <row r="761" spans="1:7" x14ac:dyDescent="0.25">
      <c r="A761" s="14">
        <v>45019</v>
      </c>
      <c r="B761" s="14">
        <v>45015</v>
      </c>
      <c r="C761" s="3">
        <v>232</v>
      </c>
      <c r="D761" s="2" t="s">
        <v>703</v>
      </c>
      <c r="E761" s="3">
        <v>60</v>
      </c>
      <c r="F761" s="8">
        <v>135</v>
      </c>
      <c r="G761" s="8">
        <f t="shared" si="20"/>
        <v>8100</v>
      </c>
    </row>
    <row r="762" spans="1:7" x14ac:dyDescent="0.25">
      <c r="A762" s="14">
        <v>45019</v>
      </c>
      <c r="B762" s="14">
        <v>45015</v>
      </c>
      <c r="C762" s="3">
        <v>2767</v>
      </c>
      <c r="D762" s="2" t="s">
        <v>704</v>
      </c>
      <c r="E762" s="3">
        <v>0</v>
      </c>
      <c r="F762" s="8">
        <v>9950</v>
      </c>
      <c r="G762" s="8">
        <f t="shared" si="20"/>
        <v>0</v>
      </c>
    </row>
    <row r="763" spans="1:7" x14ac:dyDescent="0.25">
      <c r="A763" s="14">
        <v>45019</v>
      </c>
      <c r="B763" s="14">
        <v>45015</v>
      </c>
      <c r="C763" s="3">
        <v>593</v>
      </c>
      <c r="D763" s="2" t="s">
        <v>705</v>
      </c>
      <c r="E763" s="3">
        <v>0</v>
      </c>
      <c r="F763" s="8">
        <v>325</v>
      </c>
      <c r="G763" s="8">
        <f t="shared" si="20"/>
        <v>0</v>
      </c>
    </row>
    <row r="764" spans="1:7" x14ac:dyDescent="0.25">
      <c r="A764" s="14">
        <v>45019</v>
      </c>
      <c r="B764" s="14">
        <v>45015</v>
      </c>
      <c r="C764" s="3">
        <v>591</v>
      </c>
      <c r="D764" s="2" t="s">
        <v>706</v>
      </c>
      <c r="E764" s="3">
        <v>0</v>
      </c>
      <c r="F764" s="8">
        <v>14700</v>
      </c>
      <c r="G764" s="8">
        <f t="shared" si="20"/>
        <v>0</v>
      </c>
    </row>
    <row r="765" spans="1:7" x14ac:dyDescent="0.25">
      <c r="A765" s="14">
        <v>45019</v>
      </c>
      <c r="B765" s="14">
        <v>45015</v>
      </c>
      <c r="C765" s="3">
        <v>592</v>
      </c>
      <c r="D765" s="2" t="s">
        <v>707</v>
      </c>
      <c r="E765" s="3">
        <v>0</v>
      </c>
      <c r="F765" s="8">
        <v>3021.02</v>
      </c>
      <c r="G765" s="8">
        <f t="shared" si="20"/>
        <v>0</v>
      </c>
    </row>
    <row r="766" spans="1:7" x14ac:dyDescent="0.25">
      <c r="A766" s="14">
        <v>45019</v>
      </c>
      <c r="B766" s="14">
        <v>45015</v>
      </c>
      <c r="C766" s="3">
        <v>590</v>
      </c>
      <c r="D766" s="2" t="s">
        <v>708</v>
      </c>
      <c r="E766" s="3">
        <v>0</v>
      </c>
      <c r="F766" s="8">
        <v>8400</v>
      </c>
      <c r="G766" s="8">
        <f t="shared" si="20"/>
        <v>0</v>
      </c>
    </row>
    <row r="767" spans="1:7" x14ac:dyDescent="0.25">
      <c r="A767" s="14">
        <v>44944</v>
      </c>
      <c r="B767" s="14">
        <v>44923</v>
      </c>
      <c r="C767" s="3">
        <v>2644</v>
      </c>
      <c r="D767" s="2" t="s">
        <v>709</v>
      </c>
      <c r="E767" s="3">
        <v>1</v>
      </c>
      <c r="F767" s="8">
        <v>2596</v>
      </c>
      <c r="G767" s="8">
        <f t="shared" si="20"/>
        <v>2596</v>
      </c>
    </row>
    <row r="768" spans="1:7" x14ac:dyDescent="0.25">
      <c r="A768" s="14">
        <v>44944</v>
      </c>
      <c r="B768" s="14">
        <v>44923</v>
      </c>
      <c r="C768" s="3">
        <v>1638</v>
      </c>
      <c r="D768" s="2" t="s">
        <v>710</v>
      </c>
      <c r="E768" s="3">
        <v>17</v>
      </c>
      <c r="F768" s="8">
        <v>1695.29</v>
      </c>
      <c r="G768" s="8">
        <f t="shared" si="20"/>
        <v>28819.93</v>
      </c>
    </row>
    <row r="769" spans="1:12" x14ac:dyDescent="0.25">
      <c r="A769" s="14">
        <v>44944</v>
      </c>
      <c r="B769" s="14">
        <v>44923</v>
      </c>
      <c r="C769" s="3">
        <v>3763</v>
      </c>
      <c r="D769" s="2" t="s">
        <v>711</v>
      </c>
      <c r="E769" s="3">
        <v>3</v>
      </c>
      <c r="F769" s="8">
        <v>1573.3</v>
      </c>
      <c r="G769" s="8">
        <f t="shared" si="20"/>
        <v>4719.8999999999996</v>
      </c>
    </row>
    <row r="770" spans="1:12" x14ac:dyDescent="0.25">
      <c r="A770" s="14">
        <v>44944</v>
      </c>
      <c r="B770" s="14">
        <v>44923</v>
      </c>
      <c r="C770" s="3">
        <v>4085</v>
      </c>
      <c r="D770" s="2" t="s">
        <v>712</v>
      </c>
      <c r="E770" s="3">
        <v>3</v>
      </c>
      <c r="F770" s="8">
        <v>932.2</v>
      </c>
      <c r="G770" s="8">
        <f t="shared" si="20"/>
        <v>2796.6000000000004</v>
      </c>
    </row>
    <row r="771" spans="1:12" s="1" customFormat="1" x14ac:dyDescent="0.25">
      <c r="A771" s="14">
        <v>44944</v>
      </c>
      <c r="B771" s="14">
        <v>44923</v>
      </c>
      <c r="C771" s="3">
        <v>1396</v>
      </c>
      <c r="D771" s="2" t="s">
        <v>951</v>
      </c>
      <c r="E771" s="3">
        <v>80</v>
      </c>
      <c r="F771" s="8">
        <v>46.02</v>
      </c>
      <c r="G771" s="8">
        <f>E771*F771</f>
        <v>3681.6000000000004</v>
      </c>
    </row>
    <row r="772" spans="1:12" x14ac:dyDescent="0.25">
      <c r="A772" s="14">
        <v>44944</v>
      </c>
      <c r="B772" s="14">
        <v>44923</v>
      </c>
      <c r="C772" s="3">
        <v>4086</v>
      </c>
      <c r="D772" s="2" t="s">
        <v>713</v>
      </c>
      <c r="E772" s="3">
        <v>0</v>
      </c>
      <c r="F772" s="8">
        <v>932.2</v>
      </c>
      <c r="G772" s="8">
        <f t="shared" si="20"/>
        <v>0</v>
      </c>
    </row>
    <row r="773" spans="1:12" x14ac:dyDescent="0.25">
      <c r="A773" s="14">
        <v>44944</v>
      </c>
      <c r="B773" s="14">
        <v>44923</v>
      </c>
      <c r="C773" s="3">
        <v>4087</v>
      </c>
      <c r="D773" s="2" t="s">
        <v>714</v>
      </c>
      <c r="E773" s="3">
        <v>10</v>
      </c>
      <c r="F773" s="8">
        <v>932.2</v>
      </c>
      <c r="G773" s="8">
        <f t="shared" si="20"/>
        <v>9322</v>
      </c>
    </row>
    <row r="774" spans="1:12" x14ac:dyDescent="0.25">
      <c r="A774" s="14">
        <v>44944</v>
      </c>
      <c r="B774" s="14">
        <v>44923</v>
      </c>
      <c r="C774" s="3">
        <v>3221</v>
      </c>
      <c r="D774" s="2" t="s">
        <v>715</v>
      </c>
      <c r="E774" s="3">
        <v>20</v>
      </c>
      <c r="F774" s="8">
        <v>101.69</v>
      </c>
      <c r="G774" s="8">
        <f t="shared" si="20"/>
        <v>2033.8</v>
      </c>
    </row>
    <row r="775" spans="1:12" x14ac:dyDescent="0.25">
      <c r="A775" s="14">
        <v>44944</v>
      </c>
      <c r="B775" s="14">
        <v>44923</v>
      </c>
      <c r="C775" s="3">
        <v>2488</v>
      </c>
      <c r="D775" s="2" t="s">
        <v>716</v>
      </c>
      <c r="E775" s="3">
        <v>22</v>
      </c>
      <c r="F775" s="8">
        <v>129.80000000000001</v>
      </c>
      <c r="G775" s="8">
        <f t="shared" si="20"/>
        <v>2855.6000000000004</v>
      </c>
      <c r="L775" s="17"/>
    </row>
    <row r="776" spans="1:12" x14ac:dyDescent="0.25">
      <c r="A776" s="14">
        <v>44944</v>
      </c>
      <c r="B776" s="14">
        <v>44923</v>
      </c>
      <c r="C776" s="3">
        <v>4949</v>
      </c>
      <c r="D776" s="2" t="s">
        <v>717</v>
      </c>
      <c r="E776" s="3">
        <v>0</v>
      </c>
      <c r="F776" s="8">
        <v>0</v>
      </c>
      <c r="G776" s="8">
        <f t="shared" si="20"/>
        <v>0</v>
      </c>
    </row>
    <row r="777" spans="1:12" x14ac:dyDescent="0.25">
      <c r="A777" s="14">
        <v>44944</v>
      </c>
      <c r="B777" s="14">
        <v>44923</v>
      </c>
      <c r="C777" s="3">
        <v>760</v>
      </c>
      <c r="D777" s="2" t="s">
        <v>718</v>
      </c>
      <c r="E777" s="3">
        <v>0</v>
      </c>
      <c r="F777" s="8">
        <v>14784</v>
      </c>
      <c r="G777" s="8">
        <f t="shared" si="20"/>
        <v>0</v>
      </c>
    </row>
    <row r="778" spans="1:12" x14ac:dyDescent="0.25">
      <c r="A778" s="14">
        <v>44944</v>
      </c>
      <c r="B778" s="14">
        <v>44923</v>
      </c>
      <c r="C778" s="3">
        <v>754</v>
      </c>
      <c r="D778" s="2" t="s">
        <v>719</v>
      </c>
      <c r="E778" s="3">
        <v>0</v>
      </c>
      <c r="F778" s="8">
        <v>21280</v>
      </c>
      <c r="G778" s="8">
        <f t="shared" si="20"/>
        <v>0</v>
      </c>
    </row>
    <row r="779" spans="1:12" x14ac:dyDescent="0.25">
      <c r="A779" s="14">
        <v>44944</v>
      </c>
      <c r="B779" s="14">
        <v>44923</v>
      </c>
      <c r="C779" s="3">
        <v>3686</v>
      </c>
      <c r="D779" s="2" t="s">
        <v>720</v>
      </c>
      <c r="E779" s="3">
        <v>0</v>
      </c>
      <c r="F779" s="8">
        <v>0</v>
      </c>
      <c r="G779" s="8">
        <f t="shared" si="20"/>
        <v>0</v>
      </c>
    </row>
    <row r="780" spans="1:12" x14ac:dyDescent="0.25">
      <c r="A780" s="14">
        <v>44944</v>
      </c>
      <c r="B780" s="14">
        <v>44923</v>
      </c>
      <c r="C780" s="3">
        <v>752</v>
      </c>
      <c r="D780" s="2" t="s">
        <v>721</v>
      </c>
      <c r="E780" s="3">
        <v>0</v>
      </c>
      <c r="F780" s="8">
        <v>11640</v>
      </c>
      <c r="G780" s="8">
        <f t="shared" si="20"/>
        <v>0</v>
      </c>
    </row>
    <row r="781" spans="1:12" x14ac:dyDescent="0.25">
      <c r="A781" s="14">
        <v>44944</v>
      </c>
      <c r="B781" s="14">
        <v>44923</v>
      </c>
      <c r="C781" s="3">
        <v>4894</v>
      </c>
      <c r="D781" s="2" t="s">
        <v>722</v>
      </c>
      <c r="E781" s="3">
        <v>0</v>
      </c>
      <c r="F781" s="8">
        <v>24000</v>
      </c>
      <c r="G781" s="8">
        <f t="shared" si="20"/>
        <v>0</v>
      </c>
    </row>
    <row r="782" spans="1:12" x14ac:dyDescent="0.25">
      <c r="A782" s="14">
        <v>44944</v>
      </c>
      <c r="B782" s="14">
        <v>44923</v>
      </c>
      <c r="C782" s="3">
        <v>749</v>
      </c>
      <c r="D782" s="2" t="s">
        <v>723</v>
      </c>
      <c r="E782" s="3">
        <v>0</v>
      </c>
      <c r="F782" s="8">
        <v>0</v>
      </c>
      <c r="G782" s="8">
        <f t="shared" si="20"/>
        <v>0</v>
      </c>
    </row>
    <row r="783" spans="1:12" x14ac:dyDescent="0.25">
      <c r="A783" s="14">
        <v>44944</v>
      </c>
      <c r="B783" s="14">
        <v>44923</v>
      </c>
      <c r="C783" s="3">
        <v>751</v>
      </c>
      <c r="D783" s="2" t="s">
        <v>724</v>
      </c>
      <c r="E783" s="3">
        <v>0</v>
      </c>
      <c r="F783" s="8">
        <v>0</v>
      </c>
      <c r="G783" s="8">
        <f t="shared" si="20"/>
        <v>0</v>
      </c>
    </row>
    <row r="784" spans="1:12" x14ac:dyDescent="0.25">
      <c r="A784" s="14">
        <v>44944</v>
      </c>
      <c r="B784" s="14">
        <v>44923</v>
      </c>
      <c r="C784" s="3">
        <v>750</v>
      </c>
      <c r="D784" s="2" t="s">
        <v>725</v>
      </c>
      <c r="E784" s="3">
        <v>0</v>
      </c>
      <c r="F784" s="8">
        <v>11640</v>
      </c>
      <c r="G784" s="8">
        <f t="shared" si="20"/>
        <v>0</v>
      </c>
    </row>
    <row r="785" spans="1:7" x14ac:dyDescent="0.25">
      <c r="A785" s="14">
        <v>44944</v>
      </c>
      <c r="B785" s="14">
        <v>44923</v>
      </c>
      <c r="C785" s="3">
        <v>1673</v>
      </c>
      <c r="D785" s="2" t="s">
        <v>726</v>
      </c>
      <c r="E785" s="3">
        <v>0</v>
      </c>
      <c r="F785" s="8">
        <v>5249.96</v>
      </c>
      <c r="G785" s="8">
        <f>E785*F785</f>
        <v>0</v>
      </c>
    </row>
    <row r="786" spans="1:7" x14ac:dyDescent="0.25">
      <c r="A786" s="14">
        <v>44944</v>
      </c>
      <c r="B786" s="14">
        <v>44923</v>
      </c>
      <c r="C786" s="3">
        <v>748</v>
      </c>
      <c r="D786" s="2" t="s">
        <v>727</v>
      </c>
      <c r="E786" s="3">
        <v>0</v>
      </c>
      <c r="F786" s="8">
        <v>11640</v>
      </c>
      <c r="G786" s="8">
        <f t="shared" ref="G786:G823" si="21">E786*F786</f>
        <v>0</v>
      </c>
    </row>
    <row r="787" spans="1:7" x14ac:dyDescent="0.25">
      <c r="A787" s="14">
        <v>44944</v>
      </c>
      <c r="B787" s="14">
        <v>44923</v>
      </c>
      <c r="C787" s="3">
        <v>757</v>
      </c>
      <c r="D787" s="2" t="s">
        <v>728</v>
      </c>
      <c r="E787" s="3">
        <v>0</v>
      </c>
      <c r="F787" s="8">
        <v>0</v>
      </c>
      <c r="G787" s="8">
        <f t="shared" si="21"/>
        <v>0</v>
      </c>
    </row>
    <row r="788" spans="1:7" x14ac:dyDescent="0.25">
      <c r="A788" s="14">
        <v>44944</v>
      </c>
      <c r="B788" s="14">
        <v>44923</v>
      </c>
      <c r="C788" s="3">
        <v>756</v>
      </c>
      <c r="D788" s="2" t="s">
        <v>729</v>
      </c>
      <c r="E788" s="3">
        <v>0</v>
      </c>
      <c r="F788" s="8">
        <v>20160</v>
      </c>
      <c r="G788" s="8">
        <f t="shared" si="21"/>
        <v>0</v>
      </c>
    </row>
    <row r="789" spans="1:7" x14ac:dyDescent="0.25">
      <c r="A789" s="14">
        <v>44944</v>
      </c>
      <c r="B789" s="14">
        <v>44923</v>
      </c>
      <c r="C789" s="3">
        <v>1665</v>
      </c>
      <c r="D789" s="2" t="s">
        <v>730</v>
      </c>
      <c r="E789" s="3">
        <v>0</v>
      </c>
      <c r="F789" s="8">
        <v>60</v>
      </c>
      <c r="G789" s="8">
        <f t="shared" si="21"/>
        <v>0</v>
      </c>
    </row>
    <row r="790" spans="1:7" x14ac:dyDescent="0.25">
      <c r="A790" s="14">
        <v>44944</v>
      </c>
      <c r="B790" s="14">
        <v>44923</v>
      </c>
      <c r="C790" s="3">
        <v>2039</v>
      </c>
      <c r="D790" s="2" t="s">
        <v>731</v>
      </c>
      <c r="E790" s="3">
        <v>0</v>
      </c>
      <c r="F790" s="8">
        <v>696.2</v>
      </c>
      <c r="G790" s="8">
        <f t="shared" si="21"/>
        <v>0</v>
      </c>
    </row>
    <row r="791" spans="1:7" s="1" customFormat="1" x14ac:dyDescent="0.25">
      <c r="A791" s="14">
        <v>44944</v>
      </c>
      <c r="B791" s="14">
        <v>44923</v>
      </c>
      <c r="C791" s="3">
        <v>1755</v>
      </c>
      <c r="D791" s="2" t="s">
        <v>963</v>
      </c>
      <c r="E791" s="3">
        <v>9</v>
      </c>
      <c r="F791" s="8">
        <v>9.33</v>
      </c>
      <c r="G791" s="8">
        <f>E791*F791</f>
        <v>83.97</v>
      </c>
    </row>
    <row r="792" spans="1:7" x14ac:dyDescent="0.25">
      <c r="A792" s="14">
        <v>44944</v>
      </c>
      <c r="B792" s="14">
        <v>44923</v>
      </c>
      <c r="C792" s="3">
        <v>4795</v>
      </c>
      <c r="D792" s="2" t="s">
        <v>732</v>
      </c>
      <c r="E792" s="3">
        <v>132</v>
      </c>
      <c r="F792" s="8">
        <v>8.4700000000000006</v>
      </c>
      <c r="G792" s="8">
        <f t="shared" si="21"/>
        <v>1118.0400000000002</v>
      </c>
    </row>
    <row r="793" spans="1:7" x14ac:dyDescent="0.25">
      <c r="A793" s="14">
        <v>44944</v>
      </c>
      <c r="B793" s="14">
        <v>44923</v>
      </c>
      <c r="C793" s="3">
        <v>1177</v>
      </c>
      <c r="D793" s="2" t="s">
        <v>733</v>
      </c>
      <c r="E793" s="3">
        <v>43</v>
      </c>
      <c r="F793" s="8">
        <v>2.39</v>
      </c>
      <c r="G793" s="8">
        <f t="shared" si="21"/>
        <v>102.77000000000001</v>
      </c>
    </row>
    <row r="794" spans="1:7" x14ac:dyDescent="0.25">
      <c r="A794" s="14">
        <v>44944</v>
      </c>
      <c r="B794" s="14">
        <v>44923</v>
      </c>
      <c r="C794" s="3">
        <v>87</v>
      </c>
      <c r="D794" s="2" t="s">
        <v>734</v>
      </c>
      <c r="E794" s="3">
        <v>100</v>
      </c>
      <c r="F794" s="8">
        <v>37.49</v>
      </c>
      <c r="G794" s="8">
        <f t="shared" si="21"/>
        <v>3749</v>
      </c>
    </row>
    <row r="795" spans="1:7" x14ac:dyDescent="0.25">
      <c r="A795" s="14">
        <v>44944</v>
      </c>
      <c r="B795" s="14">
        <v>44923</v>
      </c>
      <c r="C795" s="3">
        <v>1762</v>
      </c>
      <c r="D795" s="2" t="s">
        <v>735</v>
      </c>
      <c r="E795" s="3">
        <v>0</v>
      </c>
      <c r="F795" s="8">
        <v>1233.95</v>
      </c>
      <c r="G795" s="8">
        <f t="shared" si="21"/>
        <v>0</v>
      </c>
    </row>
    <row r="796" spans="1:7" x14ac:dyDescent="0.25">
      <c r="A796" s="14">
        <v>44944</v>
      </c>
      <c r="B796" s="14">
        <v>44923</v>
      </c>
      <c r="C796" s="3">
        <v>2047</v>
      </c>
      <c r="D796" s="2" t="s">
        <v>736</v>
      </c>
      <c r="E796" s="3">
        <v>59</v>
      </c>
      <c r="F796" s="8">
        <v>932.2</v>
      </c>
      <c r="G796" s="8">
        <f t="shared" si="21"/>
        <v>54999.8</v>
      </c>
    </row>
    <row r="797" spans="1:7" x14ac:dyDescent="0.25">
      <c r="A797" s="14">
        <v>44944</v>
      </c>
      <c r="B797" s="14">
        <v>44923</v>
      </c>
      <c r="C797" s="3">
        <v>1552</v>
      </c>
      <c r="D797" s="2" t="s">
        <v>737</v>
      </c>
      <c r="E797" s="6">
        <v>2124</v>
      </c>
      <c r="F797" s="8">
        <v>75</v>
      </c>
      <c r="G797" s="8">
        <f t="shared" si="21"/>
        <v>159300</v>
      </c>
    </row>
    <row r="798" spans="1:7" x14ac:dyDescent="0.25">
      <c r="A798" s="14">
        <v>44944</v>
      </c>
      <c r="B798" s="14">
        <v>44923</v>
      </c>
      <c r="C798" s="3">
        <v>1809</v>
      </c>
      <c r="D798" s="2" t="s">
        <v>738</v>
      </c>
      <c r="E798" s="3">
        <v>0</v>
      </c>
      <c r="F798" s="8">
        <v>295</v>
      </c>
      <c r="G798" s="8">
        <f t="shared" si="21"/>
        <v>0</v>
      </c>
    </row>
    <row r="799" spans="1:7" x14ac:dyDescent="0.25">
      <c r="A799" s="14">
        <v>44944</v>
      </c>
      <c r="B799" s="14">
        <v>44923</v>
      </c>
      <c r="C799" s="3">
        <v>83</v>
      </c>
      <c r="D799" s="2" t="s">
        <v>739</v>
      </c>
      <c r="E799" s="3">
        <v>0</v>
      </c>
      <c r="F799" s="8">
        <v>1228.5</v>
      </c>
      <c r="G799" s="8">
        <f t="shared" si="21"/>
        <v>0</v>
      </c>
    </row>
    <row r="800" spans="1:7" x14ac:dyDescent="0.25">
      <c r="A800" s="14">
        <v>44944</v>
      </c>
      <c r="B800" s="14">
        <v>44923</v>
      </c>
      <c r="C800" s="3">
        <v>4492</v>
      </c>
      <c r="D800" s="2" t="s">
        <v>740</v>
      </c>
      <c r="E800" s="3">
        <v>0</v>
      </c>
      <c r="F800" s="8">
        <v>7.42</v>
      </c>
      <c r="G800" s="8">
        <f t="shared" si="21"/>
        <v>0</v>
      </c>
    </row>
    <row r="801" spans="1:12" x14ac:dyDescent="0.25">
      <c r="A801" s="14">
        <v>44944</v>
      </c>
      <c r="B801" s="14">
        <v>44923</v>
      </c>
      <c r="C801" s="3">
        <v>923</v>
      </c>
      <c r="D801" s="2" t="s">
        <v>741</v>
      </c>
      <c r="E801" s="3">
        <v>0</v>
      </c>
      <c r="F801" s="8">
        <v>6372</v>
      </c>
      <c r="G801" s="8">
        <f t="shared" si="21"/>
        <v>0</v>
      </c>
    </row>
    <row r="802" spans="1:12" x14ac:dyDescent="0.25">
      <c r="A802" s="14">
        <v>44944</v>
      </c>
      <c r="B802" s="14">
        <v>44923</v>
      </c>
      <c r="C802" s="3">
        <v>4493</v>
      </c>
      <c r="D802" s="2" t="s">
        <v>742</v>
      </c>
      <c r="E802" s="3">
        <v>0</v>
      </c>
      <c r="F802" s="8">
        <v>7.11</v>
      </c>
      <c r="G802" s="8">
        <f t="shared" si="21"/>
        <v>0</v>
      </c>
    </row>
    <row r="803" spans="1:12" x14ac:dyDescent="0.25">
      <c r="A803" s="14">
        <v>44944</v>
      </c>
      <c r="B803" s="14">
        <v>44923</v>
      </c>
      <c r="C803" s="3">
        <v>194</v>
      </c>
      <c r="D803" s="2" t="s">
        <v>743</v>
      </c>
      <c r="E803" s="3">
        <v>0</v>
      </c>
      <c r="F803" s="8">
        <v>1.81</v>
      </c>
      <c r="G803" s="8">
        <f t="shared" si="21"/>
        <v>0</v>
      </c>
    </row>
    <row r="804" spans="1:12" x14ac:dyDescent="0.25">
      <c r="A804" s="14">
        <v>44726</v>
      </c>
      <c r="B804" s="14">
        <v>44725</v>
      </c>
      <c r="C804" s="3">
        <v>5009</v>
      </c>
      <c r="D804" s="2" t="s">
        <v>744</v>
      </c>
      <c r="E804" s="3">
        <v>12</v>
      </c>
      <c r="F804" s="8">
        <v>678.5</v>
      </c>
      <c r="G804" s="8">
        <f t="shared" si="21"/>
        <v>8142</v>
      </c>
    </row>
    <row r="805" spans="1:12" x14ac:dyDescent="0.25">
      <c r="A805" s="14">
        <v>44974</v>
      </c>
      <c r="B805" s="14">
        <v>44964</v>
      </c>
      <c r="C805" s="3">
        <v>4854</v>
      </c>
      <c r="D805" s="2" t="s">
        <v>745</v>
      </c>
      <c r="E805" s="3">
        <v>0</v>
      </c>
      <c r="F805" s="8">
        <v>669.36</v>
      </c>
      <c r="G805" s="8">
        <f t="shared" si="21"/>
        <v>0</v>
      </c>
    </row>
    <row r="806" spans="1:12" x14ac:dyDescent="0.25">
      <c r="A806" s="14">
        <v>44974</v>
      </c>
      <c r="B806" s="14">
        <v>44964</v>
      </c>
      <c r="C806" s="3">
        <v>3345</v>
      </c>
      <c r="D806" s="2" t="s">
        <v>746</v>
      </c>
      <c r="E806" s="3">
        <v>0</v>
      </c>
      <c r="F806" s="8">
        <v>2449.6999999999998</v>
      </c>
      <c r="G806" s="8">
        <f t="shared" si="21"/>
        <v>0</v>
      </c>
    </row>
    <row r="807" spans="1:12" x14ac:dyDescent="0.25">
      <c r="A807" s="14">
        <v>44974</v>
      </c>
      <c r="B807" s="14">
        <v>44964</v>
      </c>
      <c r="C807" s="3">
        <v>1004</v>
      </c>
      <c r="D807" s="2" t="s">
        <v>747</v>
      </c>
      <c r="E807" s="3">
        <v>0</v>
      </c>
      <c r="F807" s="8">
        <v>1250</v>
      </c>
      <c r="G807" s="8">
        <f t="shared" si="21"/>
        <v>0</v>
      </c>
    </row>
    <row r="808" spans="1:12" x14ac:dyDescent="0.25">
      <c r="A808" s="14">
        <v>44974</v>
      </c>
      <c r="B808" s="14">
        <v>44964</v>
      </c>
      <c r="C808" s="3">
        <v>1179</v>
      </c>
      <c r="D808" s="2" t="s">
        <v>748</v>
      </c>
      <c r="E808" s="3">
        <v>0</v>
      </c>
      <c r="F808" s="8">
        <v>1714.9</v>
      </c>
      <c r="G808" s="8">
        <f t="shared" si="21"/>
        <v>0</v>
      </c>
    </row>
    <row r="809" spans="1:12" x14ac:dyDescent="0.25">
      <c r="A809" s="14">
        <v>44974</v>
      </c>
      <c r="B809" s="14">
        <v>44964</v>
      </c>
      <c r="C809" s="3">
        <v>1845</v>
      </c>
      <c r="D809" s="2" t="s">
        <v>749</v>
      </c>
      <c r="E809" s="3">
        <v>72</v>
      </c>
      <c r="F809" s="8">
        <v>1237.1099999999999</v>
      </c>
      <c r="G809" s="8">
        <f t="shared" si="21"/>
        <v>89071.92</v>
      </c>
    </row>
    <row r="810" spans="1:12" x14ac:dyDescent="0.25">
      <c r="A810" s="14">
        <v>44974</v>
      </c>
      <c r="B810" s="14">
        <v>44964</v>
      </c>
      <c r="C810" s="3">
        <v>399</v>
      </c>
      <c r="D810" s="2" t="s">
        <v>750</v>
      </c>
      <c r="E810" s="3">
        <v>0</v>
      </c>
      <c r="F810" s="8">
        <v>295</v>
      </c>
      <c r="G810" s="8">
        <f t="shared" si="21"/>
        <v>0</v>
      </c>
    </row>
    <row r="811" spans="1:12" x14ac:dyDescent="0.25">
      <c r="A811" s="14">
        <v>44974</v>
      </c>
      <c r="B811" s="14">
        <v>44964</v>
      </c>
      <c r="C811" s="3">
        <v>3167</v>
      </c>
      <c r="D811" s="2" t="s">
        <v>751</v>
      </c>
      <c r="E811" s="3">
        <v>0</v>
      </c>
      <c r="F811" s="8">
        <v>605.17999999999995</v>
      </c>
      <c r="G811" s="8">
        <f t="shared" si="21"/>
        <v>0</v>
      </c>
    </row>
    <row r="812" spans="1:12" x14ac:dyDescent="0.25">
      <c r="A812" s="14">
        <v>44974</v>
      </c>
      <c r="B812" s="14">
        <v>44964</v>
      </c>
      <c r="C812" s="3">
        <v>328</v>
      </c>
      <c r="D812" s="2" t="s">
        <v>752</v>
      </c>
      <c r="E812" s="3">
        <v>0</v>
      </c>
      <c r="F812" s="8">
        <v>566.9</v>
      </c>
      <c r="G812" s="8">
        <f t="shared" si="21"/>
        <v>0</v>
      </c>
    </row>
    <row r="813" spans="1:12" x14ac:dyDescent="0.25">
      <c r="A813" s="14">
        <v>44974</v>
      </c>
      <c r="B813" s="14">
        <v>44964</v>
      </c>
      <c r="C813" s="3">
        <v>3218</v>
      </c>
      <c r="D813" s="2" t="s">
        <v>753</v>
      </c>
      <c r="E813" s="3">
        <v>0</v>
      </c>
      <c r="F813" s="8">
        <v>410</v>
      </c>
      <c r="G813" s="8">
        <f t="shared" si="21"/>
        <v>0</v>
      </c>
      <c r="L813" s="17"/>
    </row>
    <row r="814" spans="1:12" x14ac:dyDescent="0.25">
      <c r="A814" s="14">
        <v>44974</v>
      </c>
      <c r="B814" s="14">
        <v>44964</v>
      </c>
      <c r="C814" s="3">
        <v>3220</v>
      </c>
      <c r="D814" s="2" t="s">
        <v>754</v>
      </c>
      <c r="E814" s="3">
        <v>2</v>
      </c>
      <c r="F814" s="8">
        <v>410</v>
      </c>
      <c r="G814" s="8">
        <f t="shared" si="21"/>
        <v>820</v>
      </c>
    </row>
    <row r="815" spans="1:12" x14ac:dyDescent="0.25">
      <c r="A815" s="14">
        <v>44974</v>
      </c>
      <c r="B815" s="14">
        <v>44964</v>
      </c>
      <c r="C815" s="3">
        <v>3214</v>
      </c>
      <c r="D815" s="2" t="s">
        <v>755</v>
      </c>
      <c r="E815" s="3">
        <v>3</v>
      </c>
      <c r="F815" s="8">
        <v>395</v>
      </c>
      <c r="G815" s="8">
        <f t="shared" si="21"/>
        <v>1185</v>
      </c>
    </row>
    <row r="816" spans="1:12" x14ac:dyDescent="0.25">
      <c r="A816" s="14">
        <v>44974</v>
      </c>
      <c r="B816" s="14">
        <v>44964</v>
      </c>
      <c r="C816" s="3">
        <v>5072</v>
      </c>
      <c r="D816" s="2" t="s">
        <v>756</v>
      </c>
      <c r="E816" s="3">
        <v>0</v>
      </c>
      <c r="F816" s="8">
        <v>7.5</v>
      </c>
      <c r="G816" s="8">
        <f t="shared" si="21"/>
        <v>0</v>
      </c>
    </row>
    <row r="817" spans="1:12" x14ac:dyDescent="0.25">
      <c r="A817" s="14">
        <v>44974</v>
      </c>
      <c r="B817" s="14">
        <v>44964</v>
      </c>
      <c r="C817" s="3">
        <v>3216</v>
      </c>
      <c r="D817" s="2" t="s">
        <v>757</v>
      </c>
      <c r="E817" s="3">
        <v>0</v>
      </c>
      <c r="F817" s="8">
        <v>395</v>
      </c>
      <c r="G817" s="8">
        <f t="shared" si="21"/>
        <v>0</v>
      </c>
    </row>
    <row r="818" spans="1:12" x14ac:dyDescent="0.25">
      <c r="A818" s="14">
        <v>44943</v>
      </c>
      <c r="B818" s="14">
        <v>44938</v>
      </c>
      <c r="C818" s="3">
        <v>1623</v>
      </c>
      <c r="D818" s="2" t="s">
        <v>758</v>
      </c>
      <c r="E818" s="3">
        <v>1</v>
      </c>
      <c r="F818" s="8">
        <v>750</v>
      </c>
      <c r="G818" s="8">
        <f t="shared" si="21"/>
        <v>750</v>
      </c>
    </row>
    <row r="819" spans="1:12" x14ac:dyDescent="0.25">
      <c r="A819" s="14">
        <v>44930</v>
      </c>
      <c r="B819" s="14">
        <v>44928</v>
      </c>
      <c r="C819" s="3">
        <v>2068</v>
      </c>
      <c r="D819" s="2" t="s">
        <v>759</v>
      </c>
      <c r="E819" s="3">
        <v>23</v>
      </c>
      <c r="F819" s="8">
        <v>120</v>
      </c>
      <c r="G819" s="8">
        <f t="shared" si="21"/>
        <v>2760</v>
      </c>
      <c r="L819" s="17"/>
    </row>
    <row r="820" spans="1:12" x14ac:dyDescent="0.25">
      <c r="A820" s="14">
        <v>44930</v>
      </c>
      <c r="B820" s="14">
        <v>44928</v>
      </c>
      <c r="C820" s="3">
        <v>22</v>
      </c>
      <c r="D820" s="2" t="s">
        <v>760</v>
      </c>
      <c r="E820" s="3">
        <v>300</v>
      </c>
      <c r="F820" s="8">
        <v>76.48</v>
      </c>
      <c r="G820" s="8">
        <f t="shared" si="21"/>
        <v>22944</v>
      </c>
    </row>
    <row r="821" spans="1:12" x14ac:dyDescent="0.25">
      <c r="A821" s="14">
        <v>44930</v>
      </c>
      <c r="B821" s="14">
        <v>44928</v>
      </c>
      <c r="C821" s="3">
        <v>380</v>
      </c>
      <c r="D821" s="7" t="s">
        <v>761</v>
      </c>
      <c r="E821" s="6">
        <v>2000</v>
      </c>
      <c r="F821" s="8">
        <v>13</v>
      </c>
      <c r="G821" s="8">
        <f t="shared" si="21"/>
        <v>26000</v>
      </c>
    </row>
    <row r="822" spans="1:12" x14ac:dyDescent="0.25">
      <c r="A822" s="14">
        <v>45015</v>
      </c>
      <c r="B822" s="14">
        <v>45007</v>
      </c>
      <c r="C822" s="3">
        <v>1986</v>
      </c>
      <c r="D822" s="2" t="s">
        <v>762</v>
      </c>
      <c r="E822" s="3">
        <v>54</v>
      </c>
      <c r="F822" s="8">
        <v>45</v>
      </c>
      <c r="G822" s="8">
        <f t="shared" si="21"/>
        <v>2430</v>
      </c>
    </row>
    <row r="823" spans="1:12" x14ac:dyDescent="0.25">
      <c r="A823" s="14">
        <v>45015</v>
      </c>
      <c r="B823" s="14">
        <v>45007</v>
      </c>
      <c r="C823" s="3">
        <v>303</v>
      </c>
      <c r="D823" s="2" t="s">
        <v>763</v>
      </c>
      <c r="E823" s="3">
        <v>0</v>
      </c>
      <c r="F823" s="8">
        <v>140</v>
      </c>
      <c r="G823" s="8">
        <f t="shared" si="21"/>
        <v>0</v>
      </c>
    </row>
    <row r="824" spans="1:12" x14ac:dyDescent="0.25">
      <c r="A824" s="14">
        <v>45015</v>
      </c>
      <c r="B824" s="14">
        <v>45007</v>
      </c>
      <c r="C824" s="3">
        <v>1296</v>
      </c>
      <c r="D824" s="2" t="s">
        <v>764</v>
      </c>
      <c r="E824" s="3">
        <v>0</v>
      </c>
      <c r="F824" s="8">
        <v>210.99</v>
      </c>
      <c r="G824" s="8">
        <f>E824*F824</f>
        <v>0</v>
      </c>
    </row>
    <row r="825" spans="1:12" x14ac:dyDescent="0.25">
      <c r="A825" s="14">
        <v>45015</v>
      </c>
      <c r="B825" s="14">
        <v>45007</v>
      </c>
      <c r="C825" s="3">
        <v>1297</v>
      </c>
      <c r="D825" s="2" t="s">
        <v>765</v>
      </c>
      <c r="E825" s="3">
        <v>0</v>
      </c>
      <c r="F825" s="8">
        <v>235.6</v>
      </c>
      <c r="G825" s="8">
        <f t="shared" ref="G825:G865" si="22">E825*F825</f>
        <v>0</v>
      </c>
    </row>
    <row r="826" spans="1:12" x14ac:dyDescent="0.25">
      <c r="A826" s="14">
        <v>45015</v>
      </c>
      <c r="B826" s="14">
        <v>45007</v>
      </c>
      <c r="C826" s="3">
        <v>1303</v>
      </c>
      <c r="D826" s="2" t="s">
        <v>766</v>
      </c>
      <c r="E826" s="3">
        <v>0</v>
      </c>
      <c r="F826" s="8">
        <v>243</v>
      </c>
      <c r="G826" s="8">
        <f t="shared" si="22"/>
        <v>0</v>
      </c>
      <c r="K826" s="17"/>
    </row>
    <row r="827" spans="1:12" x14ac:dyDescent="0.25">
      <c r="A827" s="14">
        <v>45015</v>
      </c>
      <c r="B827" s="14">
        <v>45007</v>
      </c>
      <c r="C827" s="3">
        <v>3472</v>
      </c>
      <c r="D827" s="2" t="s">
        <v>767</v>
      </c>
      <c r="E827" s="3">
        <v>6</v>
      </c>
      <c r="F827" s="8">
        <v>578.20000000000005</v>
      </c>
      <c r="G827" s="8">
        <f t="shared" si="22"/>
        <v>3469.2000000000003</v>
      </c>
    </row>
    <row r="828" spans="1:12" x14ac:dyDescent="0.25">
      <c r="A828" s="14">
        <v>45015</v>
      </c>
      <c r="B828" s="14">
        <v>45007</v>
      </c>
      <c r="C828" s="3">
        <v>3617</v>
      </c>
      <c r="D828" s="2" t="s">
        <v>768</v>
      </c>
      <c r="E828" s="3">
        <v>0</v>
      </c>
      <c r="F828" s="8">
        <v>1180</v>
      </c>
      <c r="G828" s="8">
        <f t="shared" si="22"/>
        <v>0</v>
      </c>
    </row>
    <row r="829" spans="1:12" x14ac:dyDescent="0.25">
      <c r="A829" s="14">
        <v>45015</v>
      </c>
      <c r="B829" s="14">
        <v>45007</v>
      </c>
      <c r="C829" s="3">
        <v>219</v>
      </c>
      <c r="D829" s="2" t="s">
        <v>769</v>
      </c>
      <c r="E829" s="3">
        <v>0</v>
      </c>
      <c r="F829" s="8">
        <v>23.76</v>
      </c>
      <c r="G829" s="8">
        <f t="shared" si="22"/>
        <v>0</v>
      </c>
    </row>
    <row r="830" spans="1:12" x14ac:dyDescent="0.25">
      <c r="A830" s="14">
        <v>45015</v>
      </c>
      <c r="B830" s="14">
        <v>45007</v>
      </c>
      <c r="C830" s="3">
        <v>358</v>
      </c>
      <c r="D830" s="2" t="s">
        <v>770</v>
      </c>
      <c r="E830" s="3">
        <v>0</v>
      </c>
      <c r="F830" s="8">
        <v>800</v>
      </c>
      <c r="G830" s="8">
        <f t="shared" si="22"/>
        <v>0</v>
      </c>
    </row>
    <row r="831" spans="1:12" x14ac:dyDescent="0.25">
      <c r="A831" s="14">
        <v>45015</v>
      </c>
      <c r="B831" s="14">
        <v>45007</v>
      </c>
      <c r="C831" s="3">
        <v>2388</v>
      </c>
      <c r="D831" s="2" t="s">
        <v>771</v>
      </c>
      <c r="E831" s="3">
        <v>0</v>
      </c>
      <c r="F831" s="8">
        <v>2876.42</v>
      </c>
      <c r="G831" s="8">
        <f t="shared" si="22"/>
        <v>0</v>
      </c>
    </row>
    <row r="832" spans="1:12" x14ac:dyDescent="0.25">
      <c r="A832" s="14">
        <v>45015</v>
      </c>
      <c r="B832" s="14">
        <v>45007</v>
      </c>
      <c r="C832" s="3">
        <v>173</v>
      </c>
      <c r="D832" s="2" t="s">
        <v>772</v>
      </c>
      <c r="E832" s="3">
        <v>0</v>
      </c>
      <c r="F832" s="8">
        <v>1.35</v>
      </c>
      <c r="G832" s="8">
        <f t="shared" si="22"/>
        <v>0</v>
      </c>
    </row>
    <row r="833" spans="1:7" x14ac:dyDescent="0.25">
      <c r="A833" s="14">
        <v>45015</v>
      </c>
      <c r="B833" s="14">
        <v>45007</v>
      </c>
      <c r="C833" s="3">
        <v>3280</v>
      </c>
      <c r="D833" s="2" t="s">
        <v>773</v>
      </c>
      <c r="E833" s="6">
        <v>1600</v>
      </c>
      <c r="F833" s="8">
        <v>0.16</v>
      </c>
      <c r="G833" s="8">
        <f t="shared" si="22"/>
        <v>256</v>
      </c>
    </row>
    <row r="834" spans="1:7" x14ac:dyDescent="0.25">
      <c r="A834" s="14">
        <v>45015</v>
      </c>
      <c r="B834" s="14">
        <v>45007</v>
      </c>
      <c r="C834" s="3">
        <v>4832</v>
      </c>
      <c r="D834" s="2" t="s">
        <v>774</v>
      </c>
      <c r="E834" s="3">
        <v>0</v>
      </c>
      <c r="F834" s="8">
        <v>6300</v>
      </c>
      <c r="G834" s="8">
        <f t="shared" si="22"/>
        <v>0</v>
      </c>
    </row>
    <row r="835" spans="1:7" x14ac:dyDescent="0.25">
      <c r="A835" s="14">
        <v>45015</v>
      </c>
      <c r="B835" s="14">
        <v>45007</v>
      </c>
      <c r="C835" s="3">
        <v>485</v>
      </c>
      <c r="D835" s="2" t="s">
        <v>775</v>
      </c>
      <c r="E835" s="3">
        <v>0</v>
      </c>
      <c r="F835" s="8">
        <v>3480.05</v>
      </c>
      <c r="G835" s="8">
        <f t="shared" si="22"/>
        <v>0</v>
      </c>
    </row>
    <row r="836" spans="1:7" x14ac:dyDescent="0.25">
      <c r="A836" s="14">
        <v>45015</v>
      </c>
      <c r="B836" s="14">
        <v>45007</v>
      </c>
      <c r="C836" s="3">
        <v>484</v>
      </c>
      <c r="D836" s="2" t="s">
        <v>776</v>
      </c>
      <c r="E836" s="3">
        <v>0</v>
      </c>
      <c r="F836" s="8">
        <v>3480.05</v>
      </c>
      <c r="G836" s="8">
        <f t="shared" si="22"/>
        <v>0</v>
      </c>
    </row>
    <row r="837" spans="1:7" x14ac:dyDescent="0.25">
      <c r="A837" s="14">
        <v>45015</v>
      </c>
      <c r="B837" s="14">
        <v>45007</v>
      </c>
      <c r="C837" s="3">
        <v>62</v>
      </c>
      <c r="D837" s="2" t="s">
        <v>777</v>
      </c>
      <c r="E837" s="3">
        <v>47</v>
      </c>
      <c r="F837" s="8">
        <v>384.25</v>
      </c>
      <c r="G837" s="8">
        <f t="shared" si="22"/>
        <v>18059.75</v>
      </c>
    </row>
    <row r="838" spans="1:7" x14ac:dyDescent="0.25">
      <c r="A838" s="14">
        <v>45015</v>
      </c>
      <c r="B838" s="14">
        <v>45007</v>
      </c>
      <c r="C838" s="3">
        <v>4454</v>
      </c>
      <c r="D838" s="2" t="s">
        <v>778</v>
      </c>
      <c r="E838" s="3">
        <v>0</v>
      </c>
      <c r="F838" s="8">
        <v>4000</v>
      </c>
      <c r="G838" s="8">
        <f t="shared" si="22"/>
        <v>0</v>
      </c>
    </row>
    <row r="839" spans="1:7" x14ac:dyDescent="0.25">
      <c r="A839" s="14">
        <v>45015</v>
      </c>
      <c r="B839" s="14">
        <v>45007</v>
      </c>
      <c r="C839" s="3">
        <v>245</v>
      </c>
      <c r="D839" s="2" t="s">
        <v>779</v>
      </c>
      <c r="E839" s="3"/>
      <c r="F839" s="8">
        <v>62.43</v>
      </c>
      <c r="G839" s="8">
        <f t="shared" si="22"/>
        <v>0</v>
      </c>
    </row>
    <row r="840" spans="1:7" s="1" customFormat="1" x14ac:dyDescent="0.25">
      <c r="A840" s="14">
        <v>45015</v>
      </c>
      <c r="B840" s="14">
        <v>45007</v>
      </c>
      <c r="C840" s="3">
        <v>5003</v>
      </c>
      <c r="D840" s="2" t="s">
        <v>955</v>
      </c>
      <c r="E840" s="3">
        <v>216</v>
      </c>
      <c r="F840" s="8">
        <v>66.680000000000007</v>
      </c>
      <c r="G840" s="8">
        <f>E840*F840</f>
        <v>14402.880000000001</v>
      </c>
    </row>
    <row r="841" spans="1:7" x14ac:dyDescent="0.25">
      <c r="A841" s="14">
        <v>45015</v>
      </c>
      <c r="B841" s="14">
        <v>45007</v>
      </c>
      <c r="C841" s="3">
        <v>583</v>
      </c>
      <c r="D841" s="2" t="s">
        <v>780</v>
      </c>
      <c r="E841" s="3">
        <v>0</v>
      </c>
      <c r="F841" s="8">
        <v>175</v>
      </c>
      <c r="G841" s="8">
        <f t="shared" si="22"/>
        <v>0</v>
      </c>
    </row>
    <row r="842" spans="1:7" x14ac:dyDescent="0.25">
      <c r="A842" s="14">
        <v>45015</v>
      </c>
      <c r="B842" s="14">
        <v>45007</v>
      </c>
      <c r="C842" s="3">
        <v>800</v>
      </c>
      <c r="D842" s="2" t="s">
        <v>781</v>
      </c>
      <c r="E842" s="3">
        <v>0</v>
      </c>
      <c r="F842" s="8">
        <v>218</v>
      </c>
      <c r="G842" s="8">
        <f t="shared" si="22"/>
        <v>0</v>
      </c>
    </row>
    <row r="843" spans="1:7" s="1" customFormat="1" x14ac:dyDescent="0.25">
      <c r="A843" s="14">
        <v>45015</v>
      </c>
      <c r="B843" s="14">
        <v>45007</v>
      </c>
      <c r="C843" s="3">
        <v>4553</v>
      </c>
      <c r="D843" s="2" t="s">
        <v>954</v>
      </c>
      <c r="E843" s="6">
        <v>1224</v>
      </c>
      <c r="F843" s="8">
        <v>86.68</v>
      </c>
      <c r="G843" s="8">
        <f t="shared" si="22"/>
        <v>106096.32000000001</v>
      </c>
    </row>
    <row r="844" spans="1:7" x14ac:dyDescent="0.25">
      <c r="A844" s="14">
        <v>45015</v>
      </c>
      <c r="B844" s="14">
        <v>45007</v>
      </c>
      <c r="C844" s="3">
        <v>246</v>
      </c>
      <c r="D844" s="2" t="s">
        <v>782</v>
      </c>
      <c r="E844" s="3">
        <v>0</v>
      </c>
      <c r="F844" s="8">
        <v>118</v>
      </c>
      <c r="G844" s="8">
        <f t="shared" si="22"/>
        <v>0</v>
      </c>
    </row>
    <row r="845" spans="1:7" x14ac:dyDescent="0.25">
      <c r="A845" s="14">
        <v>45015</v>
      </c>
      <c r="B845" s="14">
        <v>45007</v>
      </c>
      <c r="C845" s="3">
        <v>4587</v>
      </c>
      <c r="D845" s="2" t="s">
        <v>783</v>
      </c>
      <c r="E845" s="3">
        <v>39</v>
      </c>
      <c r="F845" s="8">
        <v>1260</v>
      </c>
      <c r="G845" s="8">
        <f t="shared" si="22"/>
        <v>49140</v>
      </c>
    </row>
    <row r="846" spans="1:7" x14ac:dyDescent="0.25">
      <c r="A846" s="14">
        <v>45015</v>
      </c>
      <c r="B846" s="14">
        <v>45007</v>
      </c>
      <c r="C846" s="3">
        <v>313</v>
      </c>
      <c r="D846" s="2" t="s">
        <v>784</v>
      </c>
      <c r="E846" s="3">
        <v>5</v>
      </c>
      <c r="F846" s="8">
        <v>1026</v>
      </c>
      <c r="G846" s="8">
        <f t="shared" si="22"/>
        <v>5130</v>
      </c>
    </row>
    <row r="847" spans="1:7" x14ac:dyDescent="0.25">
      <c r="A847" s="14">
        <v>45015</v>
      </c>
      <c r="B847" s="14">
        <v>45007</v>
      </c>
      <c r="C847" s="3">
        <v>4890</v>
      </c>
      <c r="D847" s="2" t="s">
        <v>785</v>
      </c>
      <c r="E847" s="3">
        <v>15</v>
      </c>
      <c r="F847" s="8">
        <v>4300</v>
      </c>
      <c r="G847" s="8">
        <f t="shared" si="22"/>
        <v>64500</v>
      </c>
    </row>
    <row r="848" spans="1:7" x14ac:dyDescent="0.25">
      <c r="A848" s="14">
        <v>45015</v>
      </c>
      <c r="B848" s="14">
        <v>45007</v>
      </c>
      <c r="C848" s="3">
        <v>768</v>
      </c>
      <c r="D848" s="2" t="s">
        <v>786</v>
      </c>
      <c r="E848" s="3">
        <v>0</v>
      </c>
      <c r="F848" s="8">
        <v>4816</v>
      </c>
      <c r="G848" s="8">
        <f t="shared" si="22"/>
        <v>0</v>
      </c>
    </row>
    <row r="849" spans="1:7" x14ac:dyDescent="0.25">
      <c r="A849" s="14">
        <v>45015</v>
      </c>
      <c r="B849" s="14">
        <v>45007</v>
      </c>
      <c r="C849" s="3">
        <v>739</v>
      </c>
      <c r="D849" s="2" t="s">
        <v>787</v>
      </c>
      <c r="E849" s="3">
        <v>0</v>
      </c>
      <c r="F849" s="8">
        <v>3199.71</v>
      </c>
      <c r="G849" s="8">
        <f t="shared" si="22"/>
        <v>0</v>
      </c>
    </row>
    <row r="850" spans="1:7" x14ac:dyDescent="0.25">
      <c r="A850" s="14">
        <v>45015</v>
      </c>
      <c r="B850" s="14">
        <v>45007</v>
      </c>
      <c r="C850" s="3">
        <v>1980</v>
      </c>
      <c r="D850" s="7" t="s">
        <v>788</v>
      </c>
      <c r="E850" s="3"/>
      <c r="F850" s="8">
        <v>11549.39</v>
      </c>
      <c r="G850" s="8">
        <f t="shared" si="22"/>
        <v>0</v>
      </c>
    </row>
    <row r="851" spans="1:7" x14ac:dyDescent="0.25">
      <c r="A851" s="14">
        <v>45015</v>
      </c>
      <c r="B851" s="14">
        <v>45007</v>
      </c>
      <c r="C851" s="3">
        <v>4982</v>
      </c>
      <c r="D851" s="2" t="s">
        <v>789</v>
      </c>
      <c r="E851" s="3">
        <v>0</v>
      </c>
      <c r="F851" s="8">
        <v>9500</v>
      </c>
      <c r="G851" s="8">
        <f t="shared" si="22"/>
        <v>0</v>
      </c>
    </row>
    <row r="852" spans="1:7" x14ac:dyDescent="0.25">
      <c r="A852" s="14">
        <v>45015</v>
      </c>
      <c r="B852" s="14">
        <v>45020</v>
      </c>
      <c r="C852" s="3">
        <v>742</v>
      </c>
      <c r="D852" s="2" t="s">
        <v>790</v>
      </c>
      <c r="E852" s="3">
        <v>0</v>
      </c>
      <c r="F852" s="8">
        <v>14708.1</v>
      </c>
      <c r="G852" s="8">
        <f t="shared" si="22"/>
        <v>0</v>
      </c>
    </row>
    <row r="853" spans="1:7" x14ac:dyDescent="0.25">
      <c r="A853" s="14">
        <v>45015</v>
      </c>
      <c r="B853" s="14">
        <v>45020</v>
      </c>
      <c r="C853" s="3">
        <v>1030</v>
      </c>
      <c r="D853" s="2" t="s">
        <v>791</v>
      </c>
      <c r="E853" s="3">
        <v>0</v>
      </c>
      <c r="F853" s="8">
        <v>4484.97</v>
      </c>
      <c r="G853" s="8">
        <f t="shared" si="22"/>
        <v>0</v>
      </c>
    </row>
    <row r="854" spans="1:7" x14ac:dyDescent="0.25">
      <c r="A854" s="14">
        <v>45015</v>
      </c>
      <c r="B854" s="14">
        <v>45020</v>
      </c>
      <c r="C854" s="3">
        <v>3565</v>
      </c>
      <c r="D854" s="2" t="s">
        <v>792</v>
      </c>
      <c r="E854" s="3">
        <v>0</v>
      </c>
      <c r="F854" s="8">
        <v>38610</v>
      </c>
      <c r="G854" s="8">
        <f t="shared" si="22"/>
        <v>0</v>
      </c>
    </row>
    <row r="855" spans="1:7" x14ac:dyDescent="0.25">
      <c r="A855" s="14">
        <v>45015</v>
      </c>
      <c r="B855" s="14">
        <v>45020</v>
      </c>
      <c r="C855" s="3">
        <v>31</v>
      </c>
      <c r="D855" s="7" t="s">
        <v>918</v>
      </c>
      <c r="E855" s="3">
        <v>0</v>
      </c>
      <c r="F855" s="8">
        <v>260</v>
      </c>
      <c r="G855" s="8">
        <f t="shared" si="22"/>
        <v>0</v>
      </c>
    </row>
    <row r="856" spans="1:7" x14ac:dyDescent="0.25">
      <c r="A856" s="14">
        <v>45015</v>
      </c>
      <c r="B856" s="14">
        <v>45020</v>
      </c>
      <c r="C856" s="3">
        <v>1443</v>
      </c>
      <c r="D856" s="7" t="s">
        <v>920</v>
      </c>
      <c r="E856" s="3">
        <v>0</v>
      </c>
      <c r="F856" s="8">
        <v>350</v>
      </c>
      <c r="G856" s="8">
        <f t="shared" si="22"/>
        <v>0</v>
      </c>
    </row>
    <row r="857" spans="1:7" x14ac:dyDescent="0.25">
      <c r="A857" s="14">
        <v>45015</v>
      </c>
      <c r="B857" s="14">
        <v>45020</v>
      </c>
      <c r="C857" s="3">
        <v>33</v>
      </c>
      <c r="D857" s="7" t="s">
        <v>921</v>
      </c>
      <c r="E857" s="3">
        <v>0</v>
      </c>
      <c r="F857" s="8">
        <v>336</v>
      </c>
      <c r="G857" s="8">
        <f t="shared" si="22"/>
        <v>0</v>
      </c>
    </row>
    <row r="858" spans="1:7" x14ac:dyDescent="0.25">
      <c r="A858" s="14">
        <v>45015</v>
      </c>
      <c r="B858" s="14">
        <v>45020</v>
      </c>
      <c r="C858" s="3">
        <v>1221</v>
      </c>
      <c r="D858" s="7" t="s">
        <v>922</v>
      </c>
      <c r="E858" s="3">
        <v>0</v>
      </c>
      <c r="F858" s="8">
        <v>490</v>
      </c>
      <c r="G858" s="8">
        <f t="shared" si="22"/>
        <v>0</v>
      </c>
    </row>
    <row r="859" spans="1:7" x14ac:dyDescent="0.25">
      <c r="A859" s="14">
        <v>45015</v>
      </c>
      <c r="B859" s="14">
        <v>45020</v>
      </c>
      <c r="C859" s="3">
        <v>32</v>
      </c>
      <c r="D859" s="7" t="s">
        <v>919</v>
      </c>
      <c r="E859" s="3">
        <v>0</v>
      </c>
      <c r="F859" s="8">
        <v>260</v>
      </c>
      <c r="G859" s="8">
        <f t="shared" si="22"/>
        <v>0</v>
      </c>
    </row>
    <row r="860" spans="1:7" x14ac:dyDescent="0.25">
      <c r="A860" s="14">
        <v>44873</v>
      </c>
      <c r="B860" s="14">
        <v>44867</v>
      </c>
      <c r="C860" s="3">
        <v>794</v>
      </c>
      <c r="D860" s="2" t="s">
        <v>793</v>
      </c>
      <c r="E860" s="3">
        <v>0</v>
      </c>
      <c r="F860" s="8">
        <v>4886.01</v>
      </c>
      <c r="G860" s="8">
        <f t="shared" si="22"/>
        <v>0</v>
      </c>
    </row>
    <row r="861" spans="1:7" x14ac:dyDescent="0.25">
      <c r="A861" s="14">
        <v>44873</v>
      </c>
      <c r="B861" s="14">
        <v>44867</v>
      </c>
      <c r="C861" s="3">
        <v>1215</v>
      </c>
      <c r="D861" s="2" t="s">
        <v>794</v>
      </c>
      <c r="E861" s="3">
        <v>0</v>
      </c>
      <c r="F861" s="8">
        <v>525</v>
      </c>
      <c r="G861" s="8">
        <f t="shared" si="22"/>
        <v>0</v>
      </c>
    </row>
    <row r="862" spans="1:7" x14ac:dyDescent="0.25">
      <c r="A862" s="14">
        <v>44873</v>
      </c>
      <c r="B862" s="14">
        <v>44867</v>
      </c>
      <c r="C862" s="3">
        <v>734</v>
      </c>
      <c r="D862" s="7" t="s">
        <v>795</v>
      </c>
      <c r="E862" s="3">
        <v>0</v>
      </c>
      <c r="F862" s="8">
        <v>11110.39</v>
      </c>
      <c r="G862" s="8">
        <f t="shared" si="22"/>
        <v>0</v>
      </c>
    </row>
    <row r="863" spans="1:7" x14ac:dyDescent="0.25">
      <c r="A863" s="14">
        <v>44873</v>
      </c>
      <c r="B863" s="14">
        <v>44867</v>
      </c>
      <c r="C863" s="3">
        <v>735</v>
      </c>
      <c r="D863" s="7" t="s">
        <v>796</v>
      </c>
      <c r="E863" s="3">
        <v>0</v>
      </c>
      <c r="F863" s="8">
        <v>9551.33</v>
      </c>
      <c r="G863" s="8">
        <f t="shared" si="22"/>
        <v>0</v>
      </c>
    </row>
    <row r="864" spans="1:7" x14ac:dyDescent="0.25">
      <c r="A864" s="14">
        <v>44873</v>
      </c>
      <c r="B864" s="14">
        <v>44867</v>
      </c>
      <c r="C864" s="3">
        <v>1979</v>
      </c>
      <c r="D864" s="7" t="s">
        <v>797</v>
      </c>
      <c r="E864" s="3">
        <v>0</v>
      </c>
      <c r="F864" s="8">
        <v>4886.01</v>
      </c>
      <c r="G864" s="8">
        <f t="shared" si="22"/>
        <v>0</v>
      </c>
    </row>
    <row r="865" spans="1:14" x14ac:dyDescent="0.25">
      <c r="A865" s="14">
        <v>44873</v>
      </c>
      <c r="B865" s="14">
        <v>44867</v>
      </c>
      <c r="C865" s="3">
        <v>4886</v>
      </c>
      <c r="D865" s="2" t="s">
        <v>798</v>
      </c>
      <c r="E865" s="3">
        <v>0</v>
      </c>
      <c r="F865" s="8">
        <v>1917.03</v>
      </c>
      <c r="G865" s="8">
        <f t="shared" si="22"/>
        <v>0</v>
      </c>
    </row>
    <row r="866" spans="1:14" x14ac:dyDescent="0.25">
      <c r="A866" s="14">
        <v>44873</v>
      </c>
      <c r="B866" s="14">
        <v>44867</v>
      </c>
      <c r="C866" s="3">
        <v>4887</v>
      </c>
      <c r="D866" s="2" t="s">
        <v>799</v>
      </c>
      <c r="E866" s="3">
        <v>0</v>
      </c>
      <c r="F866" s="8">
        <v>1735.54</v>
      </c>
      <c r="G866" s="8">
        <f>E866*F866</f>
        <v>0</v>
      </c>
    </row>
    <row r="867" spans="1:14" x14ac:dyDescent="0.25">
      <c r="A867" s="14">
        <v>44873</v>
      </c>
      <c r="B867" s="14">
        <v>44867</v>
      </c>
      <c r="C867" s="3">
        <v>802</v>
      </c>
      <c r="D867" s="2" t="s">
        <v>800</v>
      </c>
      <c r="E867" s="3">
        <v>0</v>
      </c>
      <c r="F867" s="8">
        <v>1142.24</v>
      </c>
      <c r="G867" s="8">
        <f t="shared" ref="G867:G930" si="23">E867*F867</f>
        <v>0</v>
      </c>
    </row>
    <row r="868" spans="1:14" x14ac:dyDescent="0.25">
      <c r="A868" s="14">
        <v>44873</v>
      </c>
      <c r="B868" s="14">
        <v>44867</v>
      </c>
      <c r="C868" s="3">
        <v>4888</v>
      </c>
      <c r="D868" s="2" t="s">
        <v>801</v>
      </c>
      <c r="E868" s="3">
        <v>0</v>
      </c>
      <c r="F868" s="8">
        <v>448.4</v>
      </c>
      <c r="G868" s="8">
        <f t="shared" si="23"/>
        <v>0</v>
      </c>
      <c r="N868" s="17"/>
    </row>
    <row r="869" spans="1:14" x14ac:dyDescent="0.25">
      <c r="A869" s="14">
        <v>44873</v>
      </c>
      <c r="B869" s="14">
        <v>44867</v>
      </c>
      <c r="C869" s="3">
        <v>4303</v>
      </c>
      <c r="D869" s="2" t="s">
        <v>802</v>
      </c>
      <c r="E869" s="3">
        <v>0</v>
      </c>
      <c r="F869" s="8">
        <v>15292.8</v>
      </c>
      <c r="G869" s="8">
        <f t="shared" si="23"/>
        <v>0</v>
      </c>
    </row>
    <row r="870" spans="1:14" x14ac:dyDescent="0.25">
      <c r="A870" s="14">
        <v>44873</v>
      </c>
      <c r="B870" s="14">
        <v>44867</v>
      </c>
      <c r="C870" s="3">
        <v>4691</v>
      </c>
      <c r="D870" s="2" t="s">
        <v>803</v>
      </c>
      <c r="E870" s="3">
        <v>0</v>
      </c>
      <c r="F870" s="8">
        <v>11500</v>
      </c>
      <c r="G870" s="8">
        <f t="shared" si="23"/>
        <v>0</v>
      </c>
      <c r="N870" s="17"/>
    </row>
    <row r="871" spans="1:14" x14ac:dyDescent="0.25">
      <c r="A871" s="14">
        <v>44873</v>
      </c>
      <c r="B871" s="14">
        <v>44867</v>
      </c>
      <c r="C871" s="3">
        <v>139</v>
      </c>
      <c r="D871" s="2" t="s">
        <v>804</v>
      </c>
      <c r="E871" s="3">
        <v>130</v>
      </c>
      <c r="F871" s="8">
        <v>1180</v>
      </c>
      <c r="G871" s="8">
        <f t="shared" si="23"/>
        <v>153400</v>
      </c>
    </row>
    <row r="872" spans="1:14" x14ac:dyDescent="0.25">
      <c r="A872" s="14">
        <v>44873</v>
      </c>
      <c r="B872" s="14">
        <v>44867</v>
      </c>
      <c r="C872" s="3">
        <v>4018</v>
      </c>
      <c r="D872" s="2" t="s">
        <v>805</v>
      </c>
      <c r="E872" s="3">
        <v>0</v>
      </c>
      <c r="F872" s="8">
        <v>3115.2</v>
      </c>
      <c r="G872" s="8">
        <f t="shared" si="23"/>
        <v>0</v>
      </c>
    </row>
    <row r="873" spans="1:14" x14ac:dyDescent="0.25">
      <c r="A873" s="14">
        <v>44873</v>
      </c>
      <c r="B873" s="14">
        <v>44867</v>
      </c>
      <c r="C873" s="3">
        <v>4889</v>
      </c>
      <c r="D873" s="2" t="s">
        <v>806</v>
      </c>
      <c r="E873" s="3">
        <v>0</v>
      </c>
      <c r="F873" s="8">
        <v>2914.6</v>
      </c>
      <c r="G873" s="8">
        <f t="shared" si="23"/>
        <v>0</v>
      </c>
    </row>
    <row r="874" spans="1:14" s="1" customFormat="1" x14ac:dyDescent="0.25">
      <c r="A874" s="14">
        <v>44873</v>
      </c>
      <c r="B874" s="14">
        <v>44867</v>
      </c>
      <c r="C874" s="3">
        <v>3701</v>
      </c>
      <c r="D874" s="7" t="s">
        <v>941</v>
      </c>
      <c r="E874" s="3">
        <v>0</v>
      </c>
      <c r="F874" s="8">
        <v>3454.13</v>
      </c>
      <c r="G874" s="8">
        <f t="shared" si="23"/>
        <v>0</v>
      </c>
    </row>
    <row r="875" spans="1:14" x14ac:dyDescent="0.25">
      <c r="A875" s="14">
        <v>44873</v>
      </c>
      <c r="B875" s="14">
        <v>44867</v>
      </c>
      <c r="C875" s="3">
        <v>994</v>
      </c>
      <c r="D875" s="2" t="s">
        <v>807</v>
      </c>
      <c r="E875" s="3">
        <v>0</v>
      </c>
      <c r="F875" s="8">
        <v>1550</v>
      </c>
      <c r="G875" s="8">
        <f t="shared" si="23"/>
        <v>0</v>
      </c>
    </row>
    <row r="876" spans="1:14" x14ac:dyDescent="0.25">
      <c r="A876" s="14">
        <v>44873</v>
      </c>
      <c r="B876" s="14">
        <v>44867</v>
      </c>
      <c r="C876" s="3">
        <v>1629</v>
      </c>
      <c r="D876" s="2" t="s">
        <v>808</v>
      </c>
      <c r="E876" s="3">
        <v>5</v>
      </c>
      <c r="F876" s="8">
        <v>8260</v>
      </c>
      <c r="G876" s="8">
        <f t="shared" si="23"/>
        <v>41300</v>
      </c>
    </row>
    <row r="877" spans="1:14" x14ac:dyDescent="0.25">
      <c r="A877" s="14">
        <v>44873</v>
      </c>
      <c r="B877" s="14">
        <v>44867</v>
      </c>
      <c r="C877" s="3">
        <v>97</v>
      </c>
      <c r="D877" s="2" t="s">
        <v>809</v>
      </c>
      <c r="E877" s="3">
        <v>70</v>
      </c>
      <c r="F877" s="8">
        <v>2.85</v>
      </c>
      <c r="G877" s="8">
        <f t="shared" si="23"/>
        <v>199.5</v>
      </c>
    </row>
    <row r="878" spans="1:14" x14ac:dyDescent="0.25">
      <c r="A878" s="14">
        <v>44873</v>
      </c>
      <c r="B878" s="14">
        <v>44867</v>
      </c>
      <c r="C878" s="3">
        <v>3753</v>
      </c>
      <c r="D878" s="2" t="s">
        <v>810</v>
      </c>
      <c r="E878" s="6">
        <v>2590</v>
      </c>
      <c r="F878" s="8">
        <v>0.35</v>
      </c>
      <c r="G878" s="8">
        <f t="shared" si="23"/>
        <v>906.49999999999989</v>
      </c>
    </row>
    <row r="879" spans="1:14" x14ac:dyDescent="0.25">
      <c r="A879" s="14">
        <v>44910</v>
      </c>
      <c r="B879" s="14">
        <v>44908</v>
      </c>
      <c r="C879" s="3">
        <v>96</v>
      </c>
      <c r="D879" s="7" t="s">
        <v>811</v>
      </c>
      <c r="E879" s="3">
        <v>400</v>
      </c>
      <c r="F879" s="8">
        <v>2.19</v>
      </c>
      <c r="G879" s="8">
        <f t="shared" si="23"/>
        <v>876</v>
      </c>
    </row>
    <row r="880" spans="1:14" x14ac:dyDescent="0.25">
      <c r="A880" s="14">
        <v>44795</v>
      </c>
      <c r="B880" s="14">
        <v>44792</v>
      </c>
      <c r="C880" s="3">
        <v>4657</v>
      </c>
      <c r="D880" s="2" t="s">
        <v>812</v>
      </c>
      <c r="E880" s="3">
        <v>0</v>
      </c>
      <c r="F880" s="8">
        <v>4500</v>
      </c>
      <c r="G880" s="8">
        <f t="shared" si="23"/>
        <v>0</v>
      </c>
    </row>
    <row r="881" spans="1:7" x14ac:dyDescent="0.25">
      <c r="A881" s="14">
        <v>44795</v>
      </c>
      <c r="B881" s="14">
        <v>44792</v>
      </c>
      <c r="C881" s="3">
        <v>1285</v>
      </c>
      <c r="D881" s="2" t="s">
        <v>813</v>
      </c>
      <c r="E881" s="3">
        <v>0</v>
      </c>
      <c r="F881" s="8">
        <v>11900</v>
      </c>
      <c r="G881" s="8">
        <f t="shared" si="23"/>
        <v>0</v>
      </c>
    </row>
    <row r="882" spans="1:7" x14ac:dyDescent="0.25">
      <c r="A882" s="14">
        <v>44795</v>
      </c>
      <c r="B882" s="14">
        <v>44792</v>
      </c>
      <c r="C882" s="3">
        <v>589</v>
      </c>
      <c r="D882" s="2" t="s">
        <v>814</v>
      </c>
      <c r="E882" s="3">
        <v>0</v>
      </c>
      <c r="F882" s="8">
        <v>887.5</v>
      </c>
      <c r="G882" s="8">
        <f t="shared" si="23"/>
        <v>0</v>
      </c>
    </row>
    <row r="883" spans="1:7" x14ac:dyDescent="0.25">
      <c r="A883" s="14">
        <v>44795</v>
      </c>
      <c r="B883" s="14">
        <v>44792</v>
      </c>
      <c r="C883" s="3">
        <v>1019</v>
      </c>
      <c r="D883" s="2" t="s">
        <v>815</v>
      </c>
      <c r="E883" s="3">
        <v>0</v>
      </c>
      <c r="F883" s="8">
        <v>7000</v>
      </c>
      <c r="G883" s="8">
        <f t="shared" si="23"/>
        <v>0</v>
      </c>
    </row>
    <row r="884" spans="1:7" x14ac:dyDescent="0.25">
      <c r="A884" s="14">
        <v>44795</v>
      </c>
      <c r="B884" s="14">
        <v>44792</v>
      </c>
      <c r="C884" s="3">
        <v>3693</v>
      </c>
      <c r="D884" s="2" t="s">
        <v>816</v>
      </c>
      <c r="E884" s="3">
        <v>0</v>
      </c>
      <c r="F884" s="8">
        <v>1000</v>
      </c>
      <c r="G884" s="8">
        <f t="shared" si="23"/>
        <v>0</v>
      </c>
    </row>
    <row r="885" spans="1:7" x14ac:dyDescent="0.25">
      <c r="A885" s="14">
        <v>44795</v>
      </c>
      <c r="B885" s="14">
        <v>44792</v>
      </c>
      <c r="C885" s="3">
        <v>801</v>
      </c>
      <c r="D885" s="2" t="s">
        <v>817</v>
      </c>
      <c r="E885" s="3">
        <v>0</v>
      </c>
      <c r="F885" s="8">
        <v>30</v>
      </c>
      <c r="G885" s="8">
        <f t="shared" si="23"/>
        <v>0</v>
      </c>
    </row>
    <row r="886" spans="1:7" x14ac:dyDescent="0.25">
      <c r="A886" s="14">
        <v>44795</v>
      </c>
      <c r="B886" s="14">
        <v>44792</v>
      </c>
      <c r="C886" s="3">
        <v>4774</v>
      </c>
      <c r="D886" s="2" t="s">
        <v>818</v>
      </c>
      <c r="E886" s="3">
        <v>0</v>
      </c>
      <c r="F886" s="8">
        <v>30</v>
      </c>
      <c r="G886" s="8">
        <f t="shared" si="23"/>
        <v>0</v>
      </c>
    </row>
    <row r="887" spans="1:7" x14ac:dyDescent="0.25">
      <c r="A887" s="14">
        <v>44795</v>
      </c>
      <c r="B887" s="14">
        <v>44792</v>
      </c>
      <c r="C887" s="3">
        <v>2669</v>
      </c>
      <c r="D887" s="2" t="s">
        <v>819</v>
      </c>
      <c r="E887" s="3">
        <v>0</v>
      </c>
      <c r="F887" s="8">
        <v>1475</v>
      </c>
      <c r="G887" s="8">
        <f t="shared" si="23"/>
        <v>0</v>
      </c>
    </row>
    <row r="888" spans="1:7" x14ac:dyDescent="0.25">
      <c r="A888" s="14">
        <v>44795</v>
      </c>
      <c r="B888" s="14">
        <v>44792</v>
      </c>
      <c r="C888" s="3">
        <v>4983</v>
      </c>
      <c r="D888" s="2" t="s">
        <v>820</v>
      </c>
      <c r="E888" s="3">
        <v>0</v>
      </c>
      <c r="F888" s="8">
        <v>9500</v>
      </c>
      <c r="G888" s="8">
        <f t="shared" si="23"/>
        <v>0</v>
      </c>
    </row>
    <row r="889" spans="1:7" x14ac:dyDescent="0.25">
      <c r="A889" s="14">
        <v>45009</v>
      </c>
      <c r="B889" s="14">
        <v>45007</v>
      </c>
      <c r="C889" s="3">
        <v>204</v>
      </c>
      <c r="D889" s="2" t="s">
        <v>390</v>
      </c>
      <c r="E889" s="3">
        <v>500</v>
      </c>
      <c r="F889" s="8">
        <v>15.6</v>
      </c>
      <c r="G889" s="8">
        <f t="shared" si="23"/>
        <v>7800</v>
      </c>
    </row>
    <row r="890" spans="1:7" x14ac:dyDescent="0.25">
      <c r="A890" s="14">
        <v>44867</v>
      </c>
      <c r="B890" s="14">
        <v>44864</v>
      </c>
      <c r="C890" s="3">
        <v>1278</v>
      </c>
      <c r="D890" s="7" t="s">
        <v>821</v>
      </c>
      <c r="E890" s="3">
        <v>0</v>
      </c>
      <c r="F890" s="8">
        <v>5048.62</v>
      </c>
      <c r="G890" s="8">
        <f t="shared" si="23"/>
        <v>0</v>
      </c>
    </row>
    <row r="891" spans="1:7" x14ac:dyDescent="0.25">
      <c r="A891" s="14">
        <v>44867</v>
      </c>
      <c r="B891" s="14">
        <v>44864</v>
      </c>
      <c r="C891" s="3">
        <v>432</v>
      </c>
      <c r="D891" s="7" t="s">
        <v>822</v>
      </c>
      <c r="E891" s="3">
        <v>0</v>
      </c>
      <c r="F891" s="8">
        <v>7936.4</v>
      </c>
      <c r="G891" s="8">
        <f t="shared" si="23"/>
        <v>0</v>
      </c>
    </row>
    <row r="892" spans="1:7" x14ac:dyDescent="0.25">
      <c r="A892" s="14">
        <v>44867</v>
      </c>
      <c r="B892" s="14">
        <v>44864</v>
      </c>
      <c r="C892" s="3">
        <v>5045</v>
      </c>
      <c r="D892" s="2" t="s">
        <v>823</v>
      </c>
      <c r="E892" s="3">
        <v>0</v>
      </c>
      <c r="F892" s="8">
        <v>5643.33</v>
      </c>
      <c r="G892" s="8">
        <f t="shared" si="23"/>
        <v>0</v>
      </c>
    </row>
    <row r="893" spans="1:7" x14ac:dyDescent="0.25">
      <c r="A893" s="14">
        <v>44867</v>
      </c>
      <c r="B893" s="14">
        <v>44864</v>
      </c>
      <c r="C893" s="3">
        <v>772</v>
      </c>
      <c r="D893" s="2" t="s">
        <v>824</v>
      </c>
      <c r="E893" s="3">
        <v>0</v>
      </c>
      <c r="F893" s="8">
        <v>28000</v>
      </c>
      <c r="G893" s="8">
        <f t="shared" si="23"/>
        <v>0</v>
      </c>
    </row>
    <row r="894" spans="1:7" x14ac:dyDescent="0.25">
      <c r="A894" s="14">
        <v>44867</v>
      </c>
      <c r="B894" s="14">
        <v>44864</v>
      </c>
      <c r="C894" s="3">
        <v>770</v>
      </c>
      <c r="D894" s="2" t="s">
        <v>825</v>
      </c>
      <c r="E894" s="3">
        <v>0</v>
      </c>
      <c r="F894" s="8">
        <v>29120</v>
      </c>
      <c r="G894" s="8">
        <f t="shared" si="23"/>
        <v>0</v>
      </c>
    </row>
    <row r="895" spans="1:7" x14ac:dyDescent="0.25">
      <c r="A895" s="14">
        <v>44867</v>
      </c>
      <c r="B895" s="14">
        <v>44864</v>
      </c>
      <c r="C895" s="3">
        <v>773</v>
      </c>
      <c r="D895" s="2" t="s">
        <v>826</v>
      </c>
      <c r="E895" s="3">
        <v>0</v>
      </c>
      <c r="F895" s="8">
        <v>0</v>
      </c>
      <c r="G895" s="8">
        <f t="shared" si="23"/>
        <v>0</v>
      </c>
    </row>
    <row r="896" spans="1:7" x14ac:dyDescent="0.25">
      <c r="A896" s="14">
        <v>44867</v>
      </c>
      <c r="B896" s="14">
        <v>44864</v>
      </c>
      <c r="C896" s="3">
        <v>2100</v>
      </c>
      <c r="D896" s="2" t="s">
        <v>827</v>
      </c>
      <c r="E896" s="3">
        <v>0</v>
      </c>
      <c r="F896" s="8">
        <v>15218.86</v>
      </c>
      <c r="G896" s="8">
        <f t="shared" si="23"/>
        <v>0</v>
      </c>
    </row>
    <row r="897" spans="1:7" x14ac:dyDescent="0.25">
      <c r="A897" s="14">
        <v>44867</v>
      </c>
      <c r="B897" s="14">
        <v>44864</v>
      </c>
      <c r="C897" s="3">
        <v>2749</v>
      </c>
      <c r="D897" s="7" t="s">
        <v>828</v>
      </c>
      <c r="E897" s="3">
        <v>0</v>
      </c>
      <c r="F897" s="8">
        <v>3077.77</v>
      </c>
      <c r="G897" s="8">
        <f t="shared" si="23"/>
        <v>0</v>
      </c>
    </row>
    <row r="898" spans="1:7" x14ac:dyDescent="0.25">
      <c r="A898" s="14">
        <v>44867</v>
      </c>
      <c r="B898" s="14">
        <v>44864</v>
      </c>
      <c r="C898" s="3">
        <v>3899</v>
      </c>
      <c r="D898" s="7" t="s">
        <v>829</v>
      </c>
      <c r="E898" s="3">
        <v>0</v>
      </c>
      <c r="F898" s="8">
        <v>5290</v>
      </c>
      <c r="G898" s="8">
        <f t="shared" si="23"/>
        <v>0</v>
      </c>
    </row>
    <row r="899" spans="1:7" x14ac:dyDescent="0.25">
      <c r="A899" s="14">
        <v>44867</v>
      </c>
      <c r="B899" s="14">
        <v>44864</v>
      </c>
      <c r="C899" s="3">
        <v>1280</v>
      </c>
      <c r="D899" s="2" t="s">
        <v>830</v>
      </c>
      <c r="E899" s="3">
        <v>0</v>
      </c>
      <c r="F899" s="8">
        <v>9313.92</v>
      </c>
      <c r="G899" s="8">
        <f t="shared" si="23"/>
        <v>0</v>
      </c>
    </row>
    <row r="900" spans="1:7" x14ac:dyDescent="0.25">
      <c r="A900" s="14">
        <v>44867</v>
      </c>
      <c r="B900" s="14">
        <v>44864</v>
      </c>
      <c r="C900" s="3">
        <v>2389</v>
      </c>
      <c r="D900" s="7" t="s">
        <v>831</v>
      </c>
      <c r="E900" s="3">
        <v>0</v>
      </c>
      <c r="F900" s="8">
        <v>3875.74</v>
      </c>
      <c r="G900" s="8">
        <f t="shared" si="23"/>
        <v>0</v>
      </c>
    </row>
    <row r="901" spans="1:7" x14ac:dyDescent="0.25">
      <c r="A901" s="14">
        <v>44867</v>
      </c>
      <c r="B901" s="14">
        <v>44864</v>
      </c>
      <c r="C901" s="3">
        <v>481</v>
      </c>
      <c r="D901" s="7" t="s">
        <v>832</v>
      </c>
      <c r="E901" s="3">
        <v>0</v>
      </c>
      <c r="F901" s="8">
        <v>4766.83</v>
      </c>
      <c r="G901" s="8">
        <f t="shared" si="23"/>
        <v>0</v>
      </c>
    </row>
    <row r="902" spans="1:7" x14ac:dyDescent="0.25">
      <c r="A902" s="14">
        <v>44867</v>
      </c>
      <c r="B902" s="14">
        <v>44864</v>
      </c>
      <c r="C902" s="3">
        <v>3887</v>
      </c>
      <c r="D902" s="7" t="s">
        <v>833</v>
      </c>
      <c r="E902" s="3">
        <v>0</v>
      </c>
      <c r="F902" s="8">
        <v>5290</v>
      </c>
      <c r="G902" s="8">
        <f t="shared" si="23"/>
        <v>0</v>
      </c>
    </row>
    <row r="903" spans="1:7" x14ac:dyDescent="0.25">
      <c r="A903" s="14">
        <v>44867</v>
      </c>
      <c r="B903" s="14">
        <v>44864</v>
      </c>
      <c r="C903" s="3">
        <v>1848</v>
      </c>
      <c r="D903" s="7" t="s">
        <v>834</v>
      </c>
      <c r="E903" s="3">
        <v>0</v>
      </c>
      <c r="F903" s="8">
        <v>9378.42</v>
      </c>
      <c r="G903" s="8">
        <f t="shared" si="23"/>
        <v>0</v>
      </c>
    </row>
    <row r="904" spans="1:7" x14ac:dyDescent="0.25">
      <c r="A904" s="14">
        <v>44867</v>
      </c>
      <c r="B904" s="14">
        <v>44864</v>
      </c>
      <c r="C904" s="3">
        <v>1534</v>
      </c>
      <c r="D904" s="2" t="s">
        <v>835</v>
      </c>
      <c r="E904" s="3">
        <v>0</v>
      </c>
      <c r="F904" s="8">
        <v>53.1</v>
      </c>
      <c r="G904" s="8">
        <f t="shared" si="23"/>
        <v>0</v>
      </c>
    </row>
    <row r="905" spans="1:7" x14ac:dyDescent="0.25">
      <c r="A905" s="14">
        <v>44867</v>
      </c>
      <c r="B905" s="14">
        <v>44864</v>
      </c>
      <c r="C905" s="3">
        <v>337</v>
      </c>
      <c r="D905" s="2" t="s">
        <v>836</v>
      </c>
      <c r="E905" s="3">
        <v>0</v>
      </c>
      <c r="F905" s="8">
        <v>114</v>
      </c>
      <c r="G905" s="8">
        <f t="shared" si="23"/>
        <v>0</v>
      </c>
    </row>
    <row r="906" spans="1:7" x14ac:dyDescent="0.25">
      <c r="A906" s="14">
        <v>44936</v>
      </c>
      <c r="B906" s="14">
        <v>44930</v>
      </c>
      <c r="C906" s="3">
        <v>1534</v>
      </c>
      <c r="D906" s="2" t="s">
        <v>837</v>
      </c>
      <c r="E906" s="3">
        <v>120</v>
      </c>
      <c r="F906" s="8">
        <v>86.9</v>
      </c>
      <c r="G906" s="8">
        <f t="shared" si="23"/>
        <v>10428</v>
      </c>
    </row>
    <row r="907" spans="1:7" x14ac:dyDescent="0.25">
      <c r="A907" s="14">
        <v>44753</v>
      </c>
      <c r="B907" s="14">
        <v>44748</v>
      </c>
      <c r="C907" s="3">
        <v>3777</v>
      </c>
      <c r="D907" s="2" t="s">
        <v>838</v>
      </c>
      <c r="E907" s="3">
        <v>0</v>
      </c>
      <c r="F907" s="8">
        <v>500</v>
      </c>
      <c r="G907" s="8">
        <f t="shared" si="23"/>
        <v>0</v>
      </c>
    </row>
    <row r="908" spans="1:7" x14ac:dyDescent="0.25">
      <c r="A908" s="14">
        <v>44753</v>
      </c>
      <c r="B908" s="14">
        <v>44748</v>
      </c>
      <c r="C908" s="3">
        <v>1347</v>
      </c>
      <c r="D908" s="2" t="s">
        <v>839</v>
      </c>
      <c r="E908" s="3">
        <v>0</v>
      </c>
      <c r="F908" s="8">
        <v>7021</v>
      </c>
      <c r="G908" s="8">
        <f t="shared" si="23"/>
        <v>0</v>
      </c>
    </row>
    <row r="909" spans="1:7" x14ac:dyDescent="0.25">
      <c r="A909" s="14">
        <v>44753</v>
      </c>
      <c r="B909" s="14">
        <v>44748</v>
      </c>
      <c r="C909" s="3">
        <v>2114</v>
      </c>
      <c r="D909" s="2" t="s">
        <v>840</v>
      </c>
      <c r="E909" s="3">
        <v>0</v>
      </c>
      <c r="F909" s="8">
        <v>17.11</v>
      </c>
      <c r="G909" s="8">
        <f t="shared" si="23"/>
        <v>0</v>
      </c>
    </row>
    <row r="910" spans="1:7" x14ac:dyDescent="0.25">
      <c r="A910" s="14">
        <v>44971</v>
      </c>
      <c r="B910" s="14">
        <v>44965</v>
      </c>
      <c r="C910" s="3">
        <v>719</v>
      </c>
      <c r="D910" s="2" t="s">
        <v>841</v>
      </c>
      <c r="E910" s="6">
        <v>1100</v>
      </c>
      <c r="F910" s="8">
        <v>14.38</v>
      </c>
      <c r="G910" s="8">
        <f t="shared" si="23"/>
        <v>15818</v>
      </c>
    </row>
    <row r="911" spans="1:7" x14ac:dyDescent="0.25">
      <c r="A911" s="14">
        <v>45019</v>
      </c>
      <c r="B911" s="14">
        <v>45015</v>
      </c>
      <c r="C911" s="3">
        <v>1042</v>
      </c>
      <c r="D911" s="2" t="s">
        <v>842</v>
      </c>
      <c r="E911" s="3">
        <v>0</v>
      </c>
      <c r="F911" s="8">
        <v>160</v>
      </c>
      <c r="G911" s="8">
        <f t="shared" si="23"/>
        <v>0</v>
      </c>
    </row>
    <row r="912" spans="1:7" x14ac:dyDescent="0.25">
      <c r="A912" s="14">
        <v>45019</v>
      </c>
      <c r="B912" s="14">
        <v>45015</v>
      </c>
      <c r="C912" s="3">
        <v>958</v>
      </c>
      <c r="D912" s="2" t="s">
        <v>843</v>
      </c>
      <c r="E912" s="3">
        <v>0</v>
      </c>
      <c r="F912" s="8">
        <v>195</v>
      </c>
      <c r="G912" s="8">
        <f t="shared" si="23"/>
        <v>0</v>
      </c>
    </row>
    <row r="913" spans="1:10" x14ac:dyDescent="0.25">
      <c r="A913" s="14">
        <v>45019</v>
      </c>
      <c r="B913" s="14">
        <v>45015</v>
      </c>
      <c r="C913" s="3">
        <v>1006</v>
      </c>
      <c r="D913" s="2" t="s">
        <v>844</v>
      </c>
      <c r="E913" s="3">
        <v>0</v>
      </c>
      <c r="F913" s="8">
        <v>1600</v>
      </c>
      <c r="G913" s="8">
        <f t="shared" si="23"/>
        <v>0</v>
      </c>
    </row>
    <row r="914" spans="1:10" x14ac:dyDescent="0.25">
      <c r="A914" s="14">
        <v>45019</v>
      </c>
      <c r="B914" s="14">
        <v>45015</v>
      </c>
      <c r="C914" s="3">
        <v>4537</v>
      </c>
      <c r="D914" s="2" t="s">
        <v>845</v>
      </c>
      <c r="E914" s="3">
        <v>0</v>
      </c>
      <c r="F914" s="8">
        <v>160</v>
      </c>
      <c r="G914" s="8">
        <f t="shared" si="23"/>
        <v>0</v>
      </c>
    </row>
    <row r="915" spans="1:10" x14ac:dyDescent="0.25">
      <c r="A915" s="14">
        <v>45019</v>
      </c>
      <c r="B915" s="14">
        <v>45015</v>
      </c>
      <c r="C915" s="3">
        <v>1047</v>
      </c>
      <c r="D915" s="2" t="s">
        <v>846</v>
      </c>
      <c r="E915" s="3">
        <v>0</v>
      </c>
      <c r="F915" s="8">
        <v>170</v>
      </c>
      <c r="G915" s="8">
        <f t="shared" si="23"/>
        <v>0</v>
      </c>
    </row>
    <row r="916" spans="1:10" x14ac:dyDescent="0.25">
      <c r="A916" s="14">
        <v>45019</v>
      </c>
      <c r="B916" s="14">
        <v>45015</v>
      </c>
      <c r="C916" s="3">
        <v>3235</v>
      </c>
      <c r="D916" s="2" t="s">
        <v>847</v>
      </c>
      <c r="E916" s="3">
        <v>0</v>
      </c>
      <c r="F916" s="8">
        <v>170</v>
      </c>
      <c r="G916" s="8">
        <f t="shared" si="23"/>
        <v>0</v>
      </c>
    </row>
    <row r="917" spans="1:10" x14ac:dyDescent="0.25">
      <c r="A917" s="14">
        <v>45019</v>
      </c>
      <c r="B917" s="14">
        <v>45015</v>
      </c>
      <c r="C917" s="3">
        <v>5004</v>
      </c>
      <c r="D917" s="2" t="s">
        <v>848</v>
      </c>
      <c r="E917" s="3">
        <v>0</v>
      </c>
      <c r="F917" s="8">
        <v>160</v>
      </c>
      <c r="G917" s="8">
        <f t="shared" si="23"/>
        <v>0</v>
      </c>
      <c r="J917" s="17"/>
    </row>
    <row r="918" spans="1:10" x14ac:dyDescent="0.25">
      <c r="A918" s="14">
        <v>45019</v>
      </c>
      <c r="B918" s="14">
        <v>45015</v>
      </c>
      <c r="C918" s="3">
        <v>5005</v>
      </c>
      <c r="D918" s="2" t="s">
        <v>849</v>
      </c>
      <c r="E918" s="3">
        <v>0</v>
      </c>
      <c r="F918" s="8">
        <v>160</v>
      </c>
      <c r="G918" s="8">
        <f t="shared" si="23"/>
        <v>0</v>
      </c>
    </row>
    <row r="919" spans="1:10" x14ac:dyDescent="0.25">
      <c r="A919" s="14">
        <v>45019</v>
      </c>
      <c r="B919" s="14">
        <v>45015</v>
      </c>
      <c r="C919" s="3">
        <v>1076</v>
      </c>
      <c r="D919" s="2" t="s">
        <v>850</v>
      </c>
      <c r="E919" s="3">
        <v>0</v>
      </c>
      <c r="F919" s="8">
        <v>170</v>
      </c>
      <c r="G919" s="8">
        <f t="shared" si="23"/>
        <v>0</v>
      </c>
    </row>
    <row r="920" spans="1:10" x14ac:dyDescent="0.25">
      <c r="A920" s="14">
        <v>45019</v>
      </c>
      <c r="B920" s="14">
        <v>45015</v>
      </c>
      <c r="C920" s="3">
        <v>4069</v>
      </c>
      <c r="D920" s="2" t="s">
        <v>851</v>
      </c>
      <c r="E920" s="3">
        <v>0</v>
      </c>
      <c r="F920" s="8">
        <v>160</v>
      </c>
      <c r="G920" s="8">
        <f t="shared" si="23"/>
        <v>0</v>
      </c>
    </row>
    <row r="921" spans="1:10" x14ac:dyDescent="0.25">
      <c r="A921" s="14">
        <v>45019</v>
      </c>
      <c r="B921" s="14">
        <v>45015</v>
      </c>
      <c r="C921" s="3">
        <v>2228</v>
      </c>
      <c r="D921" s="2" t="s">
        <v>852</v>
      </c>
      <c r="E921" s="3">
        <v>0</v>
      </c>
      <c r="F921" s="8">
        <v>160</v>
      </c>
      <c r="G921" s="8">
        <f t="shared" si="23"/>
        <v>0</v>
      </c>
    </row>
    <row r="922" spans="1:10" x14ac:dyDescent="0.25">
      <c r="A922" s="14">
        <v>45019</v>
      </c>
      <c r="B922" s="14">
        <v>45015</v>
      </c>
      <c r="C922" s="3">
        <v>5046</v>
      </c>
      <c r="D922" s="2" t="s">
        <v>853</v>
      </c>
      <c r="E922" s="3">
        <v>0</v>
      </c>
      <c r="F922" s="8">
        <v>14713.5</v>
      </c>
      <c r="G922" s="8">
        <f t="shared" si="23"/>
        <v>0</v>
      </c>
    </row>
    <row r="923" spans="1:10" x14ac:dyDescent="0.25">
      <c r="A923" s="14">
        <v>45019</v>
      </c>
      <c r="B923" s="14">
        <v>45015</v>
      </c>
      <c r="C923" s="3">
        <v>3849</v>
      </c>
      <c r="D923" s="2" t="s">
        <v>854</v>
      </c>
      <c r="E923" s="3">
        <v>0</v>
      </c>
      <c r="F923" s="8">
        <v>4250</v>
      </c>
      <c r="G923" s="8">
        <f t="shared" si="23"/>
        <v>0</v>
      </c>
    </row>
    <row r="924" spans="1:10" x14ac:dyDescent="0.25">
      <c r="A924" s="14">
        <v>45019</v>
      </c>
      <c r="B924" s="14">
        <v>45015</v>
      </c>
      <c r="C924" s="3">
        <v>3085</v>
      </c>
      <c r="D924" s="7" t="s">
        <v>855</v>
      </c>
      <c r="E924" s="3">
        <v>0</v>
      </c>
      <c r="F924" s="8">
        <v>7524.56</v>
      </c>
      <c r="G924" s="8">
        <f t="shared" si="23"/>
        <v>0</v>
      </c>
    </row>
    <row r="925" spans="1:10" x14ac:dyDescent="0.25">
      <c r="A925" s="14">
        <v>45019</v>
      </c>
      <c r="B925" s="14">
        <v>45015</v>
      </c>
      <c r="C925" s="3">
        <v>1080</v>
      </c>
      <c r="D925" s="2" t="s">
        <v>856</v>
      </c>
      <c r="E925" s="3">
        <v>0</v>
      </c>
      <c r="F925" s="8">
        <v>160</v>
      </c>
      <c r="G925" s="8">
        <f t="shared" si="23"/>
        <v>0</v>
      </c>
    </row>
    <row r="926" spans="1:10" x14ac:dyDescent="0.25">
      <c r="A926" s="14">
        <v>45019</v>
      </c>
      <c r="B926" s="14">
        <v>45015</v>
      </c>
      <c r="C926" s="3">
        <v>10816</v>
      </c>
      <c r="D926" s="2" t="s">
        <v>857</v>
      </c>
      <c r="E926" s="3">
        <v>0</v>
      </c>
      <c r="F926" s="8">
        <v>160</v>
      </c>
      <c r="G926" s="8">
        <f t="shared" si="23"/>
        <v>0</v>
      </c>
    </row>
    <row r="927" spans="1:10" x14ac:dyDescent="0.25">
      <c r="A927" s="14">
        <v>45019</v>
      </c>
      <c r="B927" s="14">
        <v>45015</v>
      </c>
      <c r="C927" s="3">
        <v>3236</v>
      </c>
      <c r="D927" s="2" t="s">
        <v>858</v>
      </c>
      <c r="E927" s="3">
        <v>0</v>
      </c>
      <c r="F927" s="8">
        <v>160</v>
      </c>
      <c r="G927" s="8">
        <f t="shared" si="23"/>
        <v>0</v>
      </c>
    </row>
    <row r="928" spans="1:10" x14ac:dyDescent="0.25">
      <c r="A928" s="14">
        <v>45019</v>
      </c>
      <c r="B928" s="14">
        <v>45015</v>
      </c>
      <c r="C928" s="3">
        <v>1046</v>
      </c>
      <c r="D928" s="2" t="s">
        <v>859</v>
      </c>
      <c r="E928" s="3">
        <v>0</v>
      </c>
      <c r="F928" s="8">
        <v>170</v>
      </c>
      <c r="G928" s="8">
        <f t="shared" si="23"/>
        <v>0</v>
      </c>
    </row>
    <row r="929" spans="1:7" x14ac:dyDescent="0.25">
      <c r="A929" s="14">
        <v>45019</v>
      </c>
      <c r="B929" s="14">
        <v>45015</v>
      </c>
      <c r="C929" s="3">
        <v>1089</v>
      </c>
      <c r="D929" s="2" t="s">
        <v>860</v>
      </c>
      <c r="E929" s="3">
        <v>0</v>
      </c>
      <c r="F929" s="8">
        <v>160</v>
      </c>
      <c r="G929" s="8">
        <f t="shared" si="23"/>
        <v>0</v>
      </c>
    </row>
    <row r="930" spans="1:7" x14ac:dyDescent="0.25">
      <c r="A930" s="14">
        <v>45019</v>
      </c>
      <c r="B930" s="14">
        <v>45015</v>
      </c>
      <c r="C930" s="3">
        <v>4984</v>
      </c>
      <c r="D930" s="2" t="s">
        <v>861</v>
      </c>
      <c r="E930" s="3">
        <v>0</v>
      </c>
      <c r="F930" s="8">
        <v>9500</v>
      </c>
      <c r="G930" s="8">
        <f t="shared" si="23"/>
        <v>0</v>
      </c>
    </row>
    <row r="931" spans="1:7" x14ac:dyDescent="0.25">
      <c r="A931" s="14">
        <v>45019</v>
      </c>
      <c r="B931" s="14">
        <v>45015</v>
      </c>
      <c r="C931" s="3">
        <v>3813</v>
      </c>
      <c r="D931" s="2" t="s">
        <v>862</v>
      </c>
      <c r="E931" s="3">
        <v>0</v>
      </c>
      <c r="F931" s="8">
        <v>9500</v>
      </c>
      <c r="G931" s="8">
        <f t="shared" ref="G931:G978" si="24">E931*F931</f>
        <v>0</v>
      </c>
    </row>
    <row r="932" spans="1:7" x14ac:dyDescent="0.25">
      <c r="A932" s="14">
        <v>45019</v>
      </c>
      <c r="B932" s="14">
        <v>45015</v>
      </c>
      <c r="C932" s="3">
        <v>4269</v>
      </c>
      <c r="D932" s="2" t="s">
        <v>863</v>
      </c>
      <c r="E932" s="3">
        <v>0</v>
      </c>
      <c r="F932" s="8">
        <v>10000</v>
      </c>
      <c r="G932" s="8">
        <f t="shared" si="24"/>
        <v>0</v>
      </c>
    </row>
    <row r="933" spans="1:7" x14ac:dyDescent="0.25">
      <c r="A933" s="19">
        <v>45019</v>
      </c>
      <c r="B933" s="14">
        <v>45015</v>
      </c>
      <c r="C933" s="3">
        <v>3770</v>
      </c>
      <c r="D933" s="2" t="s">
        <v>864</v>
      </c>
      <c r="E933" s="3">
        <v>1</v>
      </c>
      <c r="F933" s="8">
        <v>8873.6</v>
      </c>
      <c r="G933" s="8">
        <f t="shared" si="24"/>
        <v>8873.6</v>
      </c>
    </row>
    <row r="934" spans="1:7" x14ac:dyDescent="0.25">
      <c r="A934" s="14">
        <v>44995</v>
      </c>
      <c r="B934" s="14">
        <v>44993</v>
      </c>
      <c r="C934" s="3">
        <v>1454</v>
      </c>
      <c r="D934" s="2" t="s">
        <v>865</v>
      </c>
      <c r="E934" s="3">
        <v>146</v>
      </c>
      <c r="F934" s="8">
        <v>2580</v>
      </c>
      <c r="G934" s="8">
        <f t="shared" si="24"/>
        <v>376680</v>
      </c>
    </row>
    <row r="935" spans="1:7" x14ac:dyDescent="0.25">
      <c r="A935" s="14">
        <v>45020</v>
      </c>
      <c r="B935" s="14">
        <v>45009</v>
      </c>
      <c r="C935" s="3">
        <v>3812</v>
      </c>
      <c r="D935" s="7" t="s">
        <v>866</v>
      </c>
      <c r="E935" s="3">
        <v>0</v>
      </c>
      <c r="F935" s="8">
        <v>4020</v>
      </c>
      <c r="G935" s="8">
        <f t="shared" si="24"/>
        <v>0</v>
      </c>
    </row>
    <row r="936" spans="1:7" x14ac:dyDescent="0.25">
      <c r="A936" s="14">
        <v>45020</v>
      </c>
      <c r="B936" s="14">
        <v>45009</v>
      </c>
      <c r="C936" s="3">
        <v>4805</v>
      </c>
      <c r="D936" s="7" t="s">
        <v>867</v>
      </c>
      <c r="E936" s="3">
        <v>0</v>
      </c>
      <c r="F936" s="8">
        <v>6020</v>
      </c>
      <c r="G936" s="8">
        <f t="shared" si="24"/>
        <v>0</v>
      </c>
    </row>
    <row r="937" spans="1:7" x14ac:dyDescent="0.25">
      <c r="A937" s="14">
        <v>45020</v>
      </c>
      <c r="B937" s="14">
        <v>45009</v>
      </c>
      <c r="C937" s="3">
        <v>4985</v>
      </c>
      <c r="D937" s="2" t="s">
        <v>868</v>
      </c>
      <c r="E937" s="3">
        <v>0</v>
      </c>
      <c r="F937" s="8">
        <v>1000</v>
      </c>
      <c r="G937" s="8">
        <f t="shared" si="24"/>
        <v>0</v>
      </c>
    </row>
    <row r="938" spans="1:7" x14ac:dyDescent="0.25">
      <c r="A938" s="14">
        <v>45020</v>
      </c>
      <c r="B938" s="14">
        <v>45009</v>
      </c>
      <c r="C938" s="3">
        <v>3298</v>
      </c>
      <c r="D938" s="2" t="s">
        <v>869</v>
      </c>
      <c r="E938" s="3">
        <v>0</v>
      </c>
      <c r="F938" s="8">
        <v>72552</v>
      </c>
      <c r="G938" s="8">
        <f t="shared" si="24"/>
        <v>0</v>
      </c>
    </row>
    <row r="939" spans="1:7" x14ac:dyDescent="0.25">
      <c r="A939" s="14">
        <v>45020</v>
      </c>
      <c r="B939" s="14">
        <v>45009</v>
      </c>
      <c r="C939" s="3">
        <v>3811</v>
      </c>
      <c r="D939" s="7" t="s">
        <v>870</v>
      </c>
      <c r="E939" s="3">
        <v>0</v>
      </c>
      <c r="F939" s="8">
        <v>9300</v>
      </c>
      <c r="G939" s="8">
        <f t="shared" si="24"/>
        <v>0</v>
      </c>
    </row>
    <row r="940" spans="1:7" x14ac:dyDescent="0.25">
      <c r="A940" s="14">
        <v>45020</v>
      </c>
      <c r="B940" s="14">
        <v>45009</v>
      </c>
      <c r="C940" s="3">
        <v>4806</v>
      </c>
      <c r="D940" s="7" t="s">
        <v>871</v>
      </c>
      <c r="E940" s="3">
        <v>0</v>
      </c>
      <c r="F940" s="8">
        <v>7350</v>
      </c>
      <c r="G940" s="8">
        <f t="shared" si="24"/>
        <v>0</v>
      </c>
    </row>
    <row r="941" spans="1:7" s="1" customFormat="1" x14ac:dyDescent="0.25">
      <c r="A941" s="14">
        <v>45020</v>
      </c>
      <c r="B941" s="14">
        <v>45009</v>
      </c>
      <c r="C941" s="3">
        <v>4650</v>
      </c>
      <c r="D941" s="7" t="s">
        <v>931</v>
      </c>
      <c r="E941" s="3">
        <v>0</v>
      </c>
      <c r="F941" s="8">
        <v>6050</v>
      </c>
      <c r="G941" s="8">
        <f t="shared" si="24"/>
        <v>0</v>
      </c>
    </row>
    <row r="942" spans="1:7" x14ac:dyDescent="0.25">
      <c r="A942" s="14">
        <v>44995</v>
      </c>
      <c r="B942" s="14">
        <v>44993</v>
      </c>
      <c r="C942" s="3">
        <v>1210</v>
      </c>
      <c r="D942" s="2" t="s">
        <v>872</v>
      </c>
      <c r="E942" s="3">
        <v>95</v>
      </c>
      <c r="F942" s="8">
        <v>2580</v>
      </c>
      <c r="G942" s="8">
        <f t="shared" si="24"/>
        <v>245100</v>
      </c>
    </row>
    <row r="943" spans="1:7" x14ac:dyDescent="0.25">
      <c r="A943" s="14">
        <v>45007</v>
      </c>
      <c r="B943" s="14">
        <v>45001</v>
      </c>
      <c r="C943" s="3">
        <v>5099</v>
      </c>
      <c r="D943" s="7" t="s">
        <v>911</v>
      </c>
      <c r="E943" s="3">
        <v>456</v>
      </c>
      <c r="F943" s="8">
        <v>1755</v>
      </c>
      <c r="G943" s="8">
        <f t="shared" si="24"/>
        <v>800280</v>
      </c>
    </row>
    <row r="944" spans="1:7" x14ac:dyDescent="0.25">
      <c r="A944" s="14">
        <v>44943</v>
      </c>
      <c r="B944" s="14">
        <v>44938</v>
      </c>
      <c r="C944" s="3">
        <v>741</v>
      </c>
      <c r="D944" s="2" t="s">
        <v>873</v>
      </c>
      <c r="E944" s="3">
        <v>0</v>
      </c>
      <c r="F944" s="8">
        <v>17720.61</v>
      </c>
      <c r="G944" s="8">
        <f t="shared" si="24"/>
        <v>0</v>
      </c>
    </row>
    <row r="945" spans="1:14" x14ac:dyDescent="0.25">
      <c r="A945" s="14">
        <v>44943</v>
      </c>
      <c r="B945" s="3" t="s">
        <v>969</v>
      </c>
      <c r="C945" s="3">
        <v>3128</v>
      </c>
      <c r="D945" s="2" t="s">
        <v>874</v>
      </c>
      <c r="E945" s="3">
        <v>0</v>
      </c>
      <c r="F945" s="8">
        <v>5106</v>
      </c>
      <c r="G945" s="8">
        <f t="shared" si="24"/>
        <v>0</v>
      </c>
    </row>
    <row r="946" spans="1:14" x14ac:dyDescent="0.25">
      <c r="A946" s="14">
        <v>44943</v>
      </c>
      <c r="B946" s="3" t="s">
        <v>969</v>
      </c>
      <c r="C946" s="3">
        <v>4479</v>
      </c>
      <c r="D946" s="2" t="s">
        <v>875</v>
      </c>
      <c r="E946" s="3">
        <v>0</v>
      </c>
      <c r="F946" s="8">
        <v>1938.75</v>
      </c>
      <c r="G946" s="8">
        <f t="shared" si="24"/>
        <v>0</v>
      </c>
    </row>
    <row r="947" spans="1:14" x14ac:dyDescent="0.25">
      <c r="A947" s="14">
        <v>44943</v>
      </c>
      <c r="B947" s="3" t="s">
        <v>969</v>
      </c>
      <c r="C947" s="3">
        <v>1965</v>
      </c>
      <c r="D947" s="2" t="s">
        <v>876</v>
      </c>
      <c r="E947" s="3">
        <v>0</v>
      </c>
      <c r="F947" s="8">
        <v>2.09</v>
      </c>
      <c r="G947" s="8">
        <f t="shared" si="24"/>
        <v>0</v>
      </c>
    </row>
    <row r="948" spans="1:14" x14ac:dyDescent="0.25">
      <c r="A948" s="14">
        <v>44727</v>
      </c>
      <c r="B948" s="14">
        <v>44725</v>
      </c>
      <c r="C948" s="3">
        <v>4451</v>
      </c>
      <c r="D948" s="2" t="s">
        <v>877</v>
      </c>
      <c r="E948" s="3">
        <v>200</v>
      </c>
      <c r="F948" s="8">
        <v>2.09</v>
      </c>
      <c r="G948" s="8">
        <f t="shared" si="24"/>
        <v>418</v>
      </c>
    </row>
    <row r="949" spans="1:14" x14ac:dyDescent="0.25">
      <c r="A949" s="14">
        <v>44931</v>
      </c>
      <c r="B949" s="14">
        <v>44929</v>
      </c>
      <c r="C949" s="3">
        <v>1856</v>
      </c>
      <c r="D949" s="7" t="s">
        <v>912</v>
      </c>
      <c r="E949" s="3">
        <v>0</v>
      </c>
      <c r="F949" s="8">
        <v>19.18</v>
      </c>
      <c r="G949" s="8">
        <f t="shared" si="24"/>
        <v>0</v>
      </c>
    </row>
    <row r="950" spans="1:14" x14ac:dyDescent="0.25">
      <c r="A950" s="14">
        <v>44931</v>
      </c>
      <c r="B950" s="14">
        <v>44929</v>
      </c>
      <c r="C950" s="3">
        <v>921</v>
      </c>
      <c r="D950" s="2" t="s">
        <v>878</v>
      </c>
      <c r="E950" s="3">
        <v>0</v>
      </c>
      <c r="F950" s="8">
        <v>17.7</v>
      </c>
      <c r="G950" s="8">
        <f t="shared" si="24"/>
        <v>0</v>
      </c>
    </row>
    <row r="951" spans="1:14" x14ac:dyDescent="0.25">
      <c r="A951" s="14">
        <v>44931</v>
      </c>
      <c r="B951" s="14">
        <v>44929</v>
      </c>
      <c r="C951" s="3">
        <v>1839</v>
      </c>
      <c r="D951" s="2" t="s">
        <v>879</v>
      </c>
      <c r="E951" s="3">
        <v>0</v>
      </c>
      <c r="F951" s="8">
        <v>15</v>
      </c>
      <c r="G951" s="8">
        <f t="shared" si="24"/>
        <v>0</v>
      </c>
    </row>
    <row r="952" spans="1:14" x14ac:dyDescent="0.25">
      <c r="A952" s="14">
        <v>44649</v>
      </c>
      <c r="B952" s="14">
        <v>44642</v>
      </c>
      <c r="C952" s="3">
        <v>5</v>
      </c>
      <c r="D952" s="2" t="s">
        <v>880</v>
      </c>
      <c r="E952" s="3">
        <v>600</v>
      </c>
      <c r="F952" s="8">
        <v>3.72</v>
      </c>
      <c r="G952" s="8">
        <f t="shared" si="24"/>
        <v>2232</v>
      </c>
      <c r="N952" s="17"/>
    </row>
    <row r="953" spans="1:14" x14ac:dyDescent="0.25">
      <c r="A953" s="14">
        <v>44999</v>
      </c>
      <c r="B953" s="14">
        <v>45000</v>
      </c>
      <c r="C953" s="3">
        <v>6</v>
      </c>
      <c r="D953" s="2" t="s">
        <v>881</v>
      </c>
      <c r="E953" s="6">
        <v>2350</v>
      </c>
      <c r="F953" s="8">
        <v>15.92</v>
      </c>
      <c r="G953" s="8">
        <f t="shared" si="24"/>
        <v>37412</v>
      </c>
    </row>
    <row r="954" spans="1:14" x14ac:dyDescent="0.25">
      <c r="A954" s="14">
        <v>44874</v>
      </c>
      <c r="B954" s="14">
        <v>44872</v>
      </c>
      <c r="C954" s="3">
        <v>269</v>
      </c>
      <c r="D954" s="2" t="s">
        <v>882</v>
      </c>
      <c r="E954" s="3">
        <v>0</v>
      </c>
      <c r="F954" s="8">
        <v>475</v>
      </c>
      <c r="G954" s="8">
        <f t="shared" si="24"/>
        <v>0</v>
      </c>
      <c r="N954" s="17"/>
    </row>
    <row r="955" spans="1:14" x14ac:dyDescent="0.25">
      <c r="A955" s="14">
        <v>44874</v>
      </c>
      <c r="B955" s="14">
        <v>44872</v>
      </c>
      <c r="C955" s="3">
        <v>4926</v>
      </c>
      <c r="D955" s="2" t="s">
        <v>883</v>
      </c>
      <c r="E955" s="3">
        <v>0</v>
      </c>
      <c r="F955" s="8">
        <v>462</v>
      </c>
      <c r="G955" s="8">
        <f t="shared" si="24"/>
        <v>0</v>
      </c>
    </row>
    <row r="956" spans="1:14" x14ac:dyDescent="0.25">
      <c r="A956" s="14">
        <v>44931</v>
      </c>
      <c r="B956" s="14">
        <v>44929</v>
      </c>
      <c r="C956" s="3">
        <v>2060</v>
      </c>
      <c r="D956" s="2" t="s">
        <v>884</v>
      </c>
      <c r="E956" s="3">
        <v>1</v>
      </c>
      <c r="F956" s="8">
        <v>259.60000000000002</v>
      </c>
      <c r="G956" s="8">
        <f t="shared" si="24"/>
        <v>259.60000000000002</v>
      </c>
    </row>
    <row r="957" spans="1:14" x14ac:dyDescent="0.25">
      <c r="A957" s="14">
        <v>44873</v>
      </c>
      <c r="B957" s="14">
        <v>44867</v>
      </c>
      <c r="C957" s="3">
        <v>914</v>
      </c>
      <c r="D957" s="2" t="s">
        <v>885</v>
      </c>
      <c r="E957" s="3">
        <v>0</v>
      </c>
      <c r="F957" s="8">
        <v>466.8</v>
      </c>
      <c r="G957" s="8">
        <f t="shared" si="24"/>
        <v>0</v>
      </c>
    </row>
    <row r="958" spans="1:14" x14ac:dyDescent="0.25">
      <c r="A958" s="14">
        <v>44873</v>
      </c>
      <c r="B958" s="14">
        <v>44867</v>
      </c>
      <c r="C958" s="3">
        <v>3931</v>
      </c>
      <c r="D958" s="7" t="s">
        <v>886</v>
      </c>
      <c r="E958" s="3">
        <v>0</v>
      </c>
      <c r="F958" s="8">
        <v>2400</v>
      </c>
      <c r="G958" s="8">
        <f t="shared" si="24"/>
        <v>0</v>
      </c>
    </row>
    <row r="959" spans="1:14" x14ac:dyDescent="0.25">
      <c r="A959" s="14">
        <v>44873</v>
      </c>
      <c r="B959" s="14">
        <v>44867</v>
      </c>
      <c r="C959" s="3">
        <v>134</v>
      </c>
      <c r="D959" s="2" t="s">
        <v>887</v>
      </c>
      <c r="E959" s="3">
        <v>0</v>
      </c>
      <c r="F959" s="8">
        <v>16.2</v>
      </c>
      <c r="G959" s="8">
        <f t="shared" si="24"/>
        <v>0</v>
      </c>
    </row>
    <row r="960" spans="1:14" x14ac:dyDescent="0.25">
      <c r="A960" s="14">
        <v>44873</v>
      </c>
      <c r="B960" s="14">
        <v>44867</v>
      </c>
      <c r="C960" s="3">
        <v>924</v>
      </c>
      <c r="D960" s="2" t="s">
        <v>888</v>
      </c>
      <c r="E960" s="3">
        <v>0</v>
      </c>
      <c r="F960" s="8">
        <v>2.69</v>
      </c>
      <c r="G960" s="8">
        <f t="shared" si="24"/>
        <v>0</v>
      </c>
    </row>
    <row r="961" spans="1:7" x14ac:dyDescent="0.25">
      <c r="A961" s="14">
        <v>44844</v>
      </c>
      <c r="B961" s="14">
        <v>44787</v>
      </c>
      <c r="C961" s="3">
        <v>184</v>
      </c>
      <c r="D961" s="2" t="s">
        <v>889</v>
      </c>
      <c r="E961" s="3">
        <v>1260</v>
      </c>
      <c r="F961" s="8">
        <v>60</v>
      </c>
      <c r="G961" s="8">
        <f t="shared" si="24"/>
        <v>75600</v>
      </c>
    </row>
    <row r="962" spans="1:7" x14ac:dyDescent="0.25">
      <c r="A962" s="14">
        <v>44964</v>
      </c>
      <c r="B962" s="14">
        <v>44959</v>
      </c>
      <c r="C962" s="3">
        <v>1230</v>
      </c>
      <c r="D962" s="2" t="s">
        <v>890</v>
      </c>
      <c r="E962" s="3">
        <v>0</v>
      </c>
      <c r="F962" s="8">
        <v>130</v>
      </c>
      <c r="G962" s="8">
        <f t="shared" si="24"/>
        <v>0</v>
      </c>
    </row>
    <row r="963" spans="1:7" x14ac:dyDescent="0.25">
      <c r="A963" s="14">
        <v>44964</v>
      </c>
      <c r="B963" s="14">
        <v>44959</v>
      </c>
      <c r="C963" s="3">
        <v>185</v>
      </c>
      <c r="D963" s="2" t="s">
        <v>891</v>
      </c>
      <c r="E963" s="3">
        <v>0</v>
      </c>
      <c r="F963" s="8">
        <v>75</v>
      </c>
      <c r="G963" s="8">
        <f t="shared" si="24"/>
        <v>0</v>
      </c>
    </row>
    <row r="964" spans="1:7" x14ac:dyDescent="0.25">
      <c r="A964" s="14">
        <v>44964</v>
      </c>
      <c r="B964" s="14">
        <v>44959</v>
      </c>
      <c r="C964" s="3">
        <v>186</v>
      </c>
      <c r="D964" s="2" t="s">
        <v>892</v>
      </c>
      <c r="E964" s="3">
        <v>0</v>
      </c>
      <c r="F964" s="8">
        <v>0</v>
      </c>
      <c r="G964" s="8">
        <f t="shared" si="24"/>
        <v>0</v>
      </c>
    </row>
    <row r="965" spans="1:7" x14ac:dyDescent="0.25">
      <c r="A965" s="14">
        <v>44752</v>
      </c>
      <c r="B965" s="14">
        <v>44748</v>
      </c>
      <c r="C965" s="3">
        <v>1952</v>
      </c>
      <c r="D965" s="2" t="s">
        <v>893</v>
      </c>
      <c r="E965" s="3">
        <v>175</v>
      </c>
      <c r="F965" s="8">
        <v>579.6</v>
      </c>
      <c r="G965" s="8">
        <f t="shared" si="24"/>
        <v>101430</v>
      </c>
    </row>
    <row r="966" spans="1:7" x14ac:dyDescent="0.25">
      <c r="A966" s="14">
        <v>44759</v>
      </c>
      <c r="B966" s="14">
        <v>44761</v>
      </c>
      <c r="C966" s="3">
        <v>3282</v>
      </c>
      <c r="D966" s="2" t="s">
        <v>894</v>
      </c>
      <c r="E966" s="3">
        <v>100</v>
      </c>
      <c r="F966" s="8">
        <v>219.58</v>
      </c>
      <c r="G966" s="8">
        <f t="shared" si="24"/>
        <v>21958</v>
      </c>
    </row>
    <row r="967" spans="1:7" x14ac:dyDescent="0.25">
      <c r="A967" s="14">
        <v>44752</v>
      </c>
      <c r="B967" s="14">
        <v>44747</v>
      </c>
      <c r="C967" s="3">
        <v>3284</v>
      </c>
      <c r="D967" s="2" t="s">
        <v>895</v>
      </c>
      <c r="E967" s="3">
        <v>100</v>
      </c>
      <c r="F967" s="8">
        <v>280.69</v>
      </c>
      <c r="G967" s="8">
        <f t="shared" si="24"/>
        <v>28069</v>
      </c>
    </row>
    <row r="968" spans="1:7" x14ac:dyDescent="0.25">
      <c r="A968" s="14">
        <v>44822</v>
      </c>
      <c r="B968" s="14">
        <v>44818</v>
      </c>
      <c r="C968" s="3">
        <v>889</v>
      </c>
      <c r="D968" s="2" t="s">
        <v>896</v>
      </c>
      <c r="E968" s="6">
        <v>136000</v>
      </c>
      <c r="F968" s="8">
        <v>10.45</v>
      </c>
      <c r="G968" s="8">
        <f t="shared" si="24"/>
        <v>1421200</v>
      </c>
    </row>
    <row r="969" spans="1:7" x14ac:dyDescent="0.25">
      <c r="A969" s="14">
        <v>44822</v>
      </c>
      <c r="B969" s="14">
        <v>44818</v>
      </c>
      <c r="C969" s="3">
        <v>4343</v>
      </c>
      <c r="D969" s="2" t="s">
        <v>897</v>
      </c>
      <c r="E969" s="3">
        <v>0</v>
      </c>
      <c r="F969" s="8">
        <v>316.8</v>
      </c>
      <c r="G969" s="8">
        <f t="shared" si="24"/>
        <v>0</v>
      </c>
    </row>
    <row r="970" spans="1:7" x14ac:dyDescent="0.25">
      <c r="A970" s="14">
        <v>44846</v>
      </c>
      <c r="B970" s="14">
        <v>44844</v>
      </c>
      <c r="C970" s="3">
        <v>4021</v>
      </c>
      <c r="D970" s="2" t="s">
        <v>898</v>
      </c>
      <c r="E970" s="3">
        <v>0</v>
      </c>
      <c r="F970" s="8">
        <v>1495</v>
      </c>
      <c r="G970" s="8">
        <f t="shared" si="24"/>
        <v>0</v>
      </c>
    </row>
    <row r="971" spans="1:7" x14ac:dyDescent="0.25">
      <c r="A971" s="14">
        <v>44846</v>
      </c>
      <c r="B971" s="14">
        <v>44844</v>
      </c>
      <c r="C971" s="3">
        <v>3691</v>
      </c>
      <c r="D971" s="2" t="s">
        <v>899</v>
      </c>
      <c r="E971" s="3">
        <v>0</v>
      </c>
      <c r="F971" s="8">
        <v>5.66</v>
      </c>
      <c r="G971" s="8">
        <f t="shared" si="24"/>
        <v>0</v>
      </c>
    </row>
    <row r="972" spans="1:7" x14ac:dyDescent="0.25">
      <c r="A972" s="14">
        <v>44846</v>
      </c>
      <c r="B972" s="14">
        <v>44844</v>
      </c>
      <c r="C972" s="3">
        <v>4925</v>
      </c>
      <c r="D972" s="2" t="s">
        <v>900</v>
      </c>
      <c r="E972" s="3">
        <v>0</v>
      </c>
      <c r="F972" s="8">
        <v>23.76</v>
      </c>
      <c r="G972" s="8">
        <f t="shared" si="24"/>
        <v>0</v>
      </c>
    </row>
    <row r="973" spans="1:7" x14ac:dyDescent="0.25">
      <c r="A973" s="14">
        <v>45000</v>
      </c>
      <c r="B973" s="14">
        <v>44995</v>
      </c>
      <c r="C973" s="3">
        <v>267</v>
      </c>
      <c r="D973" s="2" t="s">
        <v>901</v>
      </c>
      <c r="E973" s="3">
        <v>20</v>
      </c>
      <c r="F973" s="8">
        <v>132</v>
      </c>
      <c r="G973" s="8">
        <f t="shared" si="24"/>
        <v>2640</v>
      </c>
    </row>
    <row r="974" spans="1:7" x14ac:dyDescent="0.25">
      <c r="A974" s="14">
        <v>44830</v>
      </c>
      <c r="B974" s="14">
        <v>44824</v>
      </c>
      <c r="C974" s="3">
        <v>884</v>
      </c>
      <c r="D974" s="2" t="s">
        <v>902</v>
      </c>
      <c r="E974" s="3">
        <v>104</v>
      </c>
      <c r="F974" s="8">
        <v>69.52</v>
      </c>
      <c r="G974" s="8">
        <f t="shared" si="24"/>
        <v>7230.08</v>
      </c>
    </row>
    <row r="975" spans="1:7" x14ac:dyDescent="0.25">
      <c r="A975" s="19">
        <v>44852</v>
      </c>
      <c r="B975" s="14">
        <v>44844</v>
      </c>
      <c r="C975" s="3">
        <v>1978</v>
      </c>
      <c r="D975" s="2" t="s">
        <v>903</v>
      </c>
      <c r="E975" s="3">
        <v>0</v>
      </c>
      <c r="F975" s="8">
        <v>150</v>
      </c>
      <c r="G975" s="8">
        <f t="shared" si="24"/>
        <v>0</v>
      </c>
    </row>
    <row r="976" spans="1:7" x14ac:dyDescent="0.25">
      <c r="A976" s="14">
        <v>44816</v>
      </c>
      <c r="B976" s="14">
        <v>44815</v>
      </c>
      <c r="C976" s="3">
        <v>226</v>
      </c>
      <c r="D976" s="2" t="s">
        <v>904</v>
      </c>
      <c r="E976" s="6">
        <v>2300</v>
      </c>
      <c r="F976" s="8">
        <v>10.39</v>
      </c>
      <c r="G976" s="8">
        <f t="shared" si="24"/>
        <v>23897</v>
      </c>
    </row>
    <row r="977" spans="1:7" x14ac:dyDescent="0.25">
      <c r="A977" s="14">
        <v>44858</v>
      </c>
      <c r="B977" s="14">
        <v>44853</v>
      </c>
      <c r="C977" s="3">
        <v>743</v>
      </c>
      <c r="D977" s="7" t="s">
        <v>905</v>
      </c>
      <c r="E977" s="6">
        <v>5520</v>
      </c>
      <c r="F977" s="8">
        <v>18</v>
      </c>
      <c r="G977" s="8">
        <f t="shared" si="24"/>
        <v>99360</v>
      </c>
    </row>
    <row r="978" spans="1:7" x14ac:dyDescent="0.25">
      <c r="A978" s="14">
        <v>44789</v>
      </c>
      <c r="B978" s="14">
        <v>44787</v>
      </c>
      <c r="C978" s="3">
        <v>588</v>
      </c>
      <c r="D978" s="7" t="s">
        <v>906</v>
      </c>
      <c r="E978" s="3">
        <v>170</v>
      </c>
      <c r="F978" s="8">
        <v>560</v>
      </c>
      <c r="G978" s="8">
        <f t="shared" si="24"/>
        <v>95200</v>
      </c>
    </row>
    <row r="979" spans="1:7" x14ac:dyDescent="0.25">
      <c r="A979" s="10"/>
      <c r="B979" s="10"/>
      <c r="C979" s="10" t="s">
        <v>930</v>
      </c>
      <c r="G979" s="11">
        <f>SUM(G5:G978)</f>
        <v>44931111.390000008</v>
      </c>
    </row>
  </sheetData>
  <autoFilter ref="A4:G979">
    <sortState ref="A41:G227">
      <sortCondition descending="1" ref="D4:D966"/>
    </sortState>
  </autoFilter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5"/>
  <sheetViews>
    <sheetView workbookViewId="0">
      <selection activeCell="N15" sqref="N15"/>
    </sheetView>
  </sheetViews>
  <sheetFormatPr baseColWidth="10" defaultRowHeight="15" x14ac:dyDescent="0.25"/>
  <sheetData>
    <row r="15" spans="14:14" x14ac:dyDescent="0.25">
      <c r="N15" s="17">
        <v>44973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MIRELSA JIMENEZ SANCHEZ</dc:creator>
  <cp:lastModifiedBy>Genesis Morel Felix</cp:lastModifiedBy>
  <dcterms:created xsi:type="dcterms:W3CDTF">2023-02-14T18:55:09Z</dcterms:created>
  <dcterms:modified xsi:type="dcterms:W3CDTF">2023-04-10T19:00:50Z</dcterms:modified>
</cp:coreProperties>
</file>