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3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<sst xmlns="http://schemas.openxmlformats.org/spreadsheetml/2006/main" count="814" uniqueCount="423">
  <si>
    <t>U DE MED.</t>
  </si>
  <si>
    <t>CANTIDAD</t>
  </si>
  <si>
    <t>COSTO</t>
  </si>
  <si>
    <t>UDS</t>
  </si>
  <si>
    <t>CAJA</t>
  </si>
  <si>
    <t>PAQ.</t>
  </si>
  <si>
    <t>FCO</t>
  </si>
  <si>
    <t>REACTIVO DE ROBERT</t>
  </si>
  <si>
    <t>GL</t>
  </si>
  <si>
    <t>COLORANTE PASO 1</t>
  </si>
  <si>
    <t>COLORANTE PASO 2</t>
  </si>
  <si>
    <t>RINSE 20 L</t>
  </si>
  <si>
    <t xml:space="preserve">VASO ESTERIL </t>
  </si>
  <si>
    <t>VDRL</t>
  </si>
  <si>
    <t>HEMOCULTIVO PEDIATRICO</t>
  </si>
  <si>
    <t>AMINOFILINA AMP.</t>
  </si>
  <si>
    <t>AMBROSOL AMP.</t>
  </si>
  <si>
    <t>ATROPINA AMP.</t>
  </si>
  <si>
    <t>AMPICILINA 1GR</t>
  </si>
  <si>
    <t>BICARBONATO DE 10ML AMP</t>
  </si>
  <si>
    <t>CLORURO DE POTACIO AMP.</t>
  </si>
  <si>
    <t>CEFEPIME 1 GR</t>
  </si>
  <si>
    <t>CIPROFLOXACINA 200MG/10ML</t>
  </si>
  <si>
    <t>ENOXAPARINA  40 MG. AMP.</t>
  </si>
  <si>
    <t>CAVILON SPRAY</t>
  </si>
  <si>
    <t>FITOMENADIONA AM</t>
  </si>
  <si>
    <t>HEPA MERZ AMP.</t>
  </si>
  <si>
    <t>HEPARINA 25000 UD</t>
  </si>
  <si>
    <t>HIDROXIYETIL 500ML</t>
  </si>
  <si>
    <t>METICOBALAMINA AMP.</t>
  </si>
  <si>
    <t>KETOROLACO DE 60MG</t>
  </si>
  <si>
    <t>MEROPENEN 1R</t>
  </si>
  <si>
    <t>IMIPENEN CLASTININA</t>
  </si>
  <si>
    <t>ONNIPAQUE 50ML</t>
  </si>
  <si>
    <t>OMEPRAZOL 40 MG AMP.</t>
  </si>
  <si>
    <t>NEOSTIGMINA AMP.</t>
  </si>
  <si>
    <t>SERTAL COMPUESTO AMP.</t>
  </si>
  <si>
    <t>ALBUMINA HUMANA 20%</t>
  </si>
  <si>
    <t>ERITROPOYETINA 4000/1ML</t>
  </si>
  <si>
    <t>AMIKACINA  500MG</t>
  </si>
  <si>
    <t>ADRENALINA AMP.</t>
  </si>
  <si>
    <t>AGUA DESTILADA 10ML</t>
  </si>
  <si>
    <t>AGUA DESTILADA DE 5ML</t>
  </si>
  <si>
    <t>BUPIVACAINA PESDA .0.50 ML</t>
  </si>
  <si>
    <t>BUPIVACAINA SIMPLE</t>
  </si>
  <si>
    <t>BUPIVACAINA PESADA 0.75</t>
  </si>
  <si>
    <t>COMPLEJO B 10ML</t>
  </si>
  <si>
    <t>CEFOTAXIMA  1GR</t>
  </si>
  <si>
    <t>CEFTRIAZONA DE 1G</t>
  </si>
  <si>
    <t xml:space="preserve">DOPAMINA AMP. </t>
  </si>
  <si>
    <t>DIGOXINA AMP. .50MG</t>
  </si>
  <si>
    <t>FUROSEMIDA</t>
  </si>
  <si>
    <t>FOSFOMICINA 1GR</t>
  </si>
  <si>
    <t>HALOPERIDOL AMP.</t>
  </si>
  <si>
    <t>HIERRO SACAROSA AMP.</t>
  </si>
  <si>
    <t>FOSFATO MONOBASICO</t>
  </si>
  <si>
    <t>METOCLOPRAMIDA 2ML</t>
  </si>
  <si>
    <t>KEPRA 500MG AMP.</t>
  </si>
  <si>
    <t>METIL PRENISOLONAUD</t>
  </si>
  <si>
    <t>LIDOCAINA CON EPINEFRINA 50ML</t>
  </si>
  <si>
    <t>LISINOPRIL 20MG TAB.</t>
  </si>
  <si>
    <t>NIMODIPINA DE 60MG</t>
  </si>
  <si>
    <t>NITROFURAZONA POMADA</t>
  </si>
  <si>
    <t>RANITIDINA 50 MG/2ML</t>
  </si>
  <si>
    <t>RIFAMPICINA 300MG TAB.</t>
  </si>
  <si>
    <t>SALBUTAMOL 10 ML</t>
  </si>
  <si>
    <t>SUCCINICOLINA 500 MG</t>
  </si>
  <si>
    <t>SEVORANE 250ML</t>
  </si>
  <si>
    <t>PROTEINEX LATA</t>
  </si>
  <si>
    <t>VANCOMICINA  500MG</t>
  </si>
  <si>
    <t>INSULINA 70/30</t>
  </si>
  <si>
    <t>GLUTOL</t>
  </si>
  <si>
    <t>TUBO DE TAPA MORADA 100 UD</t>
  </si>
  <si>
    <t>TUBO DE TAPA MORADA 50 UD.</t>
  </si>
  <si>
    <t>FRASCO PARA MUESTRA ESTERIL</t>
  </si>
  <si>
    <t>AGUA DESTILADA CRUZ AYALA</t>
  </si>
  <si>
    <t>AMIORADONA TAB.</t>
  </si>
  <si>
    <t>ACIDO ASCORBICO AMP.</t>
  </si>
  <si>
    <t>DIFENHIDRAMINA 10 MG. AMP</t>
  </si>
  <si>
    <t>CLOPIDOGREL TAB.</t>
  </si>
  <si>
    <t>GLUTAPAX SOBRE</t>
  </si>
  <si>
    <t>KETOROLACO DE 30 MG</t>
  </si>
  <si>
    <t>KEPPRA  TAB.</t>
  </si>
  <si>
    <t>INMUNEX PLUS</t>
  </si>
  <si>
    <t>PROPOFOL AMP.</t>
  </si>
  <si>
    <t>VITAMINA NEUROTROPICA AMP.</t>
  </si>
  <si>
    <t>PERIO CLOR</t>
  </si>
  <si>
    <t>ADESIVO ADEFILM</t>
  </si>
  <si>
    <t>CAJA/10</t>
  </si>
  <si>
    <t>ALCOHOL ISOPROPILICO AL 70%</t>
  </si>
  <si>
    <t>UNIDAD</t>
  </si>
  <si>
    <t>ALGODÓN PLANCHADO 6*5</t>
  </si>
  <si>
    <t>BAJA LENGUA DE MADERA</t>
  </si>
  <si>
    <t>CJA</t>
  </si>
  <si>
    <t>BAJANTE MICROGOTERO</t>
  </si>
  <si>
    <t>BASE DE COLOSTOMIA #45</t>
  </si>
  <si>
    <t>BATA ESTERI DESECH</t>
  </si>
  <si>
    <t>BISTURI # 15 S/MANGO</t>
  </si>
  <si>
    <t>BISTURI #11 S/MANGO</t>
  </si>
  <si>
    <t>BISTURI #20 S/MANGO</t>
  </si>
  <si>
    <t>BISTURI #21 S/MANGO</t>
  </si>
  <si>
    <t>BOLSA COLECTORA DE ORINA 2ML</t>
  </si>
  <si>
    <t>CABESTRILLO C/APOLLO TORAXICO</t>
  </si>
  <si>
    <t>CABESTRILLO DE TELA</t>
  </si>
  <si>
    <t>CAMPO QUIRULGICO DESCH.</t>
  </si>
  <si>
    <t xml:space="preserve">CANULA DE DOBLE CONSTRASTE </t>
  </si>
  <si>
    <t>CANULA YANKAWER</t>
  </si>
  <si>
    <t>CATETER DE HEMODIALISIS #15</t>
  </si>
  <si>
    <t>CATETER DE HEMODIALISIS #20</t>
  </si>
  <si>
    <t>CATETER DOBLE J</t>
  </si>
  <si>
    <t>CATETER FOGARTY #5</t>
  </si>
  <si>
    <t>CATETER FOGARTY NO 7</t>
  </si>
  <si>
    <t>CATETER JELCO NO,18</t>
  </si>
  <si>
    <t>CATETER JELCO NO,20</t>
  </si>
  <si>
    <t>CATETER JELCO NO,22</t>
  </si>
  <si>
    <t>CINTA TESTIGO AUTOCLAVE</t>
  </si>
  <si>
    <t>CIRCUITO P/ANESTESIA ESPANDIBLE</t>
  </si>
  <si>
    <t>CIRCUITO VENTILADOR ADULTO</t>
  </si>
  <si>
    <t>COLECTOR DE ORINA P/ADULTO</t>
  </si>
  <si>
    <t>CORTA UÑA MEDIANO</t>
  </si>
  <si>
    <t>DIALDEHIDO GALON</t>
  </si>
  <si>
    <t>ELECTRODOS PARA EKG</t>
  </si>
  <si>
    <t>ENVOLTURA P/ESTERILIZAR 12*12</t>
  </si>
  <si>
    <t>ENVOLTURA P/ESTERILIZAR 20*20</t>
  </si>
  <si>
    <t>ESPECULO VAGINAL/MIDUIN</t>
  </si>
  <si>
    <t>ESTOQUINETE 2 PULG</t>
  </si>
  <si>
    <t>ESTOQUINETE 3 PULG</t>
  </si>
  <si>
    <t>ESTOQUINETE 6 PULG</t>
  </si>
  <si>
    <t>FORMOL GALON</t>
  </si>
  <si>
    <t>GASA 36*100</t>
  </si>
  <si>
    <t>GASA EN ROLLO 2*10</t>
  </si>
  <si>
    <t>GASA EN ROLLO 6*10</t>
  </si>
  <si>
    <t>GEL AQUASONIC GALON</t>
  </si>
  <si>
    <t>GORRO P/ HIELO PRQUEÑO</t>
  </si>
  <si>
    <t>GORRO P/CIRUJANOS</t>
  </si>
  <si>
    <t>GORRO P/ENFERMERA</t>
  </si>
  <si>
    <t>GRAPADORA PARA PIEL</t>
  </si>
  <si>
    <t>GUANTES DESECHABLES DE EXAGEN</t>
  </si>
  <si>
    <t>GUANTES QUIRULGICO NO 8</t>
  </si>
  <si>
    <t>GUANTES QUIRULGICO NO. 7 1/2</t>
  </si>
  <si>
    <t>LLAVE DE TRES VIAS</t>
  </si>
  <si>
    <t>HOSPITAL TRAUMATOLOGICO PROF JUAN BOSCH</t>
  </si>
  <si>
    <t>INVENTARIO DE ALMACEN DE MEDICAMENTOS</t>
  </si>
  <si>
    <t xml:space="preserve">     CONTEO FISICO DEL INVENTARIO</t>
  </si>
  <si>
    <t xml:space="preserve">                                 21/11/2013</t>
  </si>
  <si>
    <t xml:space="preserve"> </t>
  </si>
  <si>
    <t>ANIOGEL FCO.</t>
  </si>
  <si>
    <t>ALCOHOL GEL TORK</t>
  </si>
  <si>
    <t>AVAGARD</t>
  </si>
  <si>
    <t>AZUL METILENO</t>
  </si>
  <si>
    <t>ALGODÓN  PLANCHADO 4X5</t>
  </si>
  <si>
    <t>ALGODÓN EN ROLLO LIBRA</t>
  </si>
  <si>
    <t>AGUJA EPIDURAL 25</t>
  </si>
  <si>
    <t>ACETONA 4 ONZA</t>
  </si>
  <si>
    <t>ACEITE DE ALMENDRA</t>
  </si>
  <si>
    <t>AMPROLENE AMP.</t>
  </si>
  <si>
    <t>HILO MONONYLON 0</t>
  </si>
  <si>
    <t>HILO DE SEDA 2-0</t>
  </si>
  <si>
    <t>HILO DE SEDA 3-0</t>
  </si>
  <si>
    <t>HILO PROLENE 2-0</t>
  </si>
  <si>
    <t>HILO PROLENE 3-0</t>
  </si>
  <si>
    <t>HILO PROLENE 4-0</t>
  </si>
  <si>
    <t>HILO PROLENE 5-0</t>
  </si>
  <si>
    <t>HILO VICRIL 0</t>
  </si>
  <si>
    <t>HILO VICRIL 2-0</t>
  </si>
  <si>
    <t>HILO VICRIL 3-0</t>
  </si>
  <si>
    <t>HILO VICRIL 4-0</t>
  </si>
  <si>
    <t>HILO VICRIL 5-0</t>
  </si>
  <si>
    <t>HILO VICRIL 3-0 AGUJA CORTANTE</t>
  </si>
  <si>
    <t>HILO PDS II</t>
  </si>
  <si>
    <t>HILO CROMICO 1</t>
  </si>
  <si>
    <t>HILO CROMICO 0</t>
  </si>
  <si>
    <t>HILO CROMICO 2-0</t>
  </si>
  <si>
    <t>HILO CROMICO 4-0</t>
  </si>
  <si>
    <t>DESCRIPCION</t>
  </si>
  <si>
    <t>BAJANTE DE SUERO</t>
  </si>
  <si>
    <t>BALONES DESCH</t>
  </si>
  <si>
    <t>CANULA DE MAYO # 5</t>
  </si>
  <si>
    <t>CANULA DE MAYO #7</t>
  </si>
  <si>
    <t>CANULA DE MAYO #8</t>
  </si>
  <si>
    <t>CANULA DE MAYO #6</t>
  </si>
  <si>
    <t>CANULA DE OXIGENO PED,</t>
  </si>
  <si>
    <t xml:space="preserve">YODOPOVIDONA </t>
  </si>
  <si>
    <t>GL,</t>
  </si>
  <si>
    <t>SOL SAL 100 ML</t>
  </si>
  <si>
    <t>ZAPATO DESCH,</t>
  </si>
  <si>
    <t>KIT DE HEMODIALISIS NIPRO</t>
  </si>
  <si>
    <t>SOL SAL 3000 ML</t>
  </si>
  <si>
    <t>SOL SAL 1000 MG AL 9 %</t>
  </si>
  <si>
    <t>SOL LACTATO DE RINGER 1000 ML</t>
  </si>
  <si>
    <t>PAMPER M</t>
  </si>
  <si>
    <t>PAMPER L</t>
  </si>
  <si>
    <t>PRESERVATIVOS</t>
  </si>
  <si>
    <t>PAPEL TIPO SHILLER</t>
  </si>
  <si>
    <t>ROLLO PAPEL SONY</t>
  </si>
  <si>
    <t>PAPEL CAMILLA</t>
  </si>
  <si>
    <t>JERINGA 5 C C</t>
  </si>
  <si>
    <t>JERINGA 3 C C</t>
  </si>
  <si>
    <t xml:space="preserve">JERINGA 10 C C </t>
  </si>
  <si>
    <t>JERINGA 20 C C</t>
  </si>
  <si>
    <t>JERINGA INSULINA</t>
  </si>
  <si>
    <t>JERINGA DE BULDOK</t>
  </si>
  <si>
    <t>GASA COMPRESA 18 X 18</t>
  </si>
  <si>
    <t>HEMO VAC 400</t>
  </si>
  <si>
    <t>HEMO VAC 600</t>
  </si>
  <si>
    <t xml:space="preserve">IOBAN </t>
  </si>
  <si>
    <t>MARIPOSITA #19</t>
  </si>
  <si>
    <t>MARIPOSITA #21</t>
  </si>
  <si>
    <t>MEDIA ANTIEMBOLICA L</t>
  </si>
  <si>
    <t>MALLA PROLENE 15 X 15</t>
  </si>
  <si>
    <t>MALLA PROLENE 6/ 11</t>
  </si>
  <si>
    <t>MASCARILLA DE OXIGENO AD</t>
  </si>
  <si>
    <t>MASCARILLA P/NEBULIZAR</t>
  </si>
  <si>
    <t>MASCARILLA DE AMBU</t>
  </si>
  <si>
    <t>LAPIZ P/ELECTROCAUTERIO</t>
  </si>
  <si>
    <t>LEVIN FLEXIFLOX #14</t>
  </si>
  <si>
    <t>LEVIN #14</t>
  </si>
  <si>
    <t>LEVIN #16</t>
  </si>
  <si>
    <t>LEVINN #18</t>
  </si>
  <si>
    <t>YESO 6 X 5</t>
  </si>
  <si>
    <t>SOL DEXTR.C/LACTATO</t>
  </si>
  <si>
    <t>SOL.MIXTA AL 9 % 1000 ML</t>
  </si>
  <si>
    <t>YESO 4 X 5</t>
  </si>
  <si>
    <t>CAPTOPRIL 50 MG COMP</t>
  </si>
  <si>
    <t>OSMOLYTE LATA</t>
  </si>
  <si>
    <t>NAFAZOLINA GOTA</t>
  </si>
  <si>
    <t>DOBUTAMINA AMP</t>
  </si>
  <si>
    <t>LEVOFLOXACINA 100 ML</t>
  </si>
  <si>
    <t>MANITOL FCO,</t>
  </si>
  <si>
    <t>OXACILINA AMP</t>
  </si>
  <si>
    <t>PRUEBA DE EMBARAZO</t>
  </si>
  <si>
    <t>TERMOMETRO ORAL</t>
  </si>
  <si>
    <t>CATETER DE SUCCION #8</t>
  </si>
  <si>
    <t>CURITAS REDONDA</t>
  </si>
  <si>
    <t>PELICULA DRYE VYW 10X12</t>
  </si>
  <si>
    <t>PELICULA DRYE VYW 11X14</t>
  </si>
  <si>
    <t>PELICULA DRYE VYW 14 X 17</t>
  </si>
  <si>
    <t>RECOLECTOR VAC 300</t>
  </si>
  <si>
    <t>SONDA FOLEY #18</t>
  </si>
  <si>
    <t>SONDA FOLEY #16</t>
  </si>
  <si>
    <t>SONDA FOLEY #12</t>
  </si>
  <si>
    <t>SISTEMA DE ASPIR.#14</t>
  </si>
  <si>
    <t>SELLO BAJO AGUA</t>
  </si>
  <si>
    <t>SABANITA DESCH</t>
  </si>
  <si>
    <t>SUJETADOR P/TUBO END,</t>
  </si>
  <si>
    <t>TUBO END,5</t>
  </si>
  <si>
    <t>TUBO END.6</t>
  </si>
  <si>
    <t>TUBO END 8</t>
  </si>
  <si>
    <t>TUBO END 9</t>
  </si>
  <si>
    <t>TUBO END 8,5</t>
  </si>
  <si>
    <t>VENDA ELAST.6X 5</t>
  </si>
  <si>
    <t>CEFAZOLINA AMP</t>
  </si>
  <si>
    <t>ENEMA TIPO FLEE</t>
  </si>
  <si>
    <t>HIDROCORTIZONA AMP</t>
  </si>
  <si>
    <t>REALIZADO POR :</t>
  </si>
  <si>
    <t>LIC,CARLOS G, CARRASCO</t>
  </si>
  <si>
    <t>ENCARGADO ALM. DE MEDICAMENTOS</t>
  </si>
  <si>
    <t>SUB-TOTAL</t>
  </si>
  <si>
    <t>BISTURI #12</t>
  </si>
  <si>
    <t>CATETER DOBLE LUMEN</t>
  </si>
  <si>
    <t>CANULA DE TRAQ.VARIADAS</t>
  </si>
  <si>
    <t>CIRCUITO AZUL PROMESE</t>
  </si>
  <si>
    <t>DESTRUCTOR DE AGUA</t>
  </si>
  <si>
    <t>DURAPRED</t>
  </si>
  <si>
    <t>HILO MONONYLON 6-0</t>
  </si>
  <si>
    <t>JABON LIQUI</t>
  </si>
  <si>
    <t>MANTA TERMICA</t>
  </si>
  <si>
    <t>RELOJ DE TIME</t>
  </si>
  <si>
    <t>SONDA FOLEY #20</t>
  </si>
  <si>
    <t>SONDA FOLEY #22</t>
  </si>
  <si>
    <t>SONDA FOLEY #24</t>
  </si>
  <si>
    <t>TUBO DE PECHO #28</t>
  </si>
  <si>
    <t>TUBO DE PECHO #32</t>
  </si>
  <si>
    <t>BAJANTE PRIMARIO BASTER</t>
  </si>
  <si>
    <t>SOL DEXTROSA 5% 1000</t>
  </si>
  <si>
    <t>SIERRA DE GIGLE</t>
  </si>
  <si>
    <t>ACETILCISTEINA300 MG</t>
  </si>
  <si>
    <t>ACIDO FUSIDICO  2% CREMA</t>
  </si>
  <si>
    <t>ATENOLOL 100MG TAB.</t>
  </si>
  <si>
    <t>DIFENHIDRAMINA 20 MG. AMP</t>
  </si>
  <si>
    <t>CREATININA DIRECTA</t>
  </si>
  <si>
    <t>CUBRE OBJETO</t>
  </si>
  <si>
    <t>DICLOFENAC SUPOSITORIO AD</t>
  </si>
  <si>
    <t>CARVENDILO 12.5 TAB</t>
  </si>
  <si>
    <t>CARVENDILOL 6.25 TAB.</t>
  </si>
  <si>
    <t>ENTERES HEPATICO 110 GR.</t>
  </si>
  <si>
    <t>N. BUTIL AMP.</t>
  </si>
  <si>
    <t>LIDOCAINA SPRAY</t>
  </si>
  <si>
    <t>TIRILLA DE GLUCOSA</t>
  </si>
  <si>
    <t>TITILLA DE ORINA</t>
  </si>
  <si>
    <t>TRIGLICERIDO ENZYMATICO</t>
  </si>
  <si>
    <t>TRIPTONE DE SOYA</t>
  </si>
  <si>
    <t>DICLOFENAC SODICO</t>
  </si>
  <si>
    <t>CITICULINA 500MG AMP.</t>
  </si>
  <si>
    <t>ENALAPRIL DE 20MG TAB</t>
  </si>
  <si>
    <t>FLUCONAZOL 100ML</t>
  </si>
  <si>
    <t>IMFADERM CREMA</t>
  </si>
  <si>
    <t>LIDOCAINA JALEA</t>
  </si>
  <si>
    <t>NIFEDICOR DE 60 MG RETAR</t>
  </si>
  <si>
    <t>NIFEDICOR DE 30 MG RETAR</t>
  </si>
  <si>
    <t>ENALAPRIL 10 MG. TAB</t>
  </si>
  <si>
    <t>ATRACURIO AMP.</t>
  </si>
  <si>
    <t>GAMMA  GLOBULINA</t>
  </si>
  <si>
    <t>VIDA LH 60P</t>
  </si>
  <si>
    <t>.</t>
  </si>
  <si>
    <t>TUBO TAPA MORADA 1ML</t>
  </si>
  <si>
    <t>TUBO END. 7</t>
  </si>
  <si>
    <t>uds</t>
  </si>
  <si>
    <t>PAQ</t>
  </si>
  <si>
    <t>ANTI D</t>
  </si>
  <si>
    <t>INJERTO VASCULAR DIF. TAM.</t>
  </si>
  <si>
    <t>LISINOPRIL 10MG TAB.</t>
  </si>
  <si>
    <t>APLICADOR DE MADERA</t>
  </si>
  <si>
    <t>ACRYLAN UNG.</t>
  </si>
  <si>
    <t>CREMA</t>
  </si>
  <si>
    <t>AMP</t>
  </si>
  <si>
    <t>ACIDO FOLICO TAB</t>
  </si>
  <si>
    <t>CAPTOPRIL 25 MG</t>
  </si>
  <si>
    <t>CASSETE BLANCO C/TAPA</t>
  </si>
  <si>
    <t>PQ,</t>
  </si>
  <si>
    <t>AMLODIPINA 10 MG TAB</t>
  </si>
  <si>
    <t>AMIODARONA AMP</t>
  </si>
  <si>
    <t>CEFALEXINA AMP</t>
  </si>
  <si>
    <t>CARVEDILOL 25 MG TAB</t>
  </si>
  <si>
    <t>TAB</t>
  </si>
  <si>
    <t>COLORANTE PASO 3</t>
  </si>
  <si>
    <t>DEXAMETAZONA 8 MG AMP</t>
  </si>
  <si>
    <t>DEXTROSA AL 50 %</t>
  </si>
  <si>
    <t>DEXAMETASONA DE 4 AMP</t>
  </si>
  <si>
    <t>DIMENHIDRATO AMP</t>
  </si>
  <si>
    <t>FLUID SABOURAUD</t>
  </si>
  <si>
    <t>GENTAMICINA AMP. 80</t>
  </si>
  <si>
    <t>H-PYLORIS TES</t>
  </si>
  <si>
    <t>FAMOTIDINA TAB</t>
  </si>
  <si>
    <t>GLIBENCLAMIDA TAB</t>
  </si>
  <si>
    <t>HEPATITIS B RAPIDO C/100</t>
  </si>
  <si>
    <t>INFLACOR RECTAR</t>
  </si>
  <si>
    <t>NIFEDIPINA 20 MG TAB</t>
  </si>
  <si>
    <t>LIDOCAINA AL 50 AMP</t>
  </si>
  <si>
    <t>TRAMADOL AMP</t>
  </si>
  <si>
    <t>PIPERACICLINA FCO</t>
  </si>
  <si>
    <t>MULTIVITAMINICO AD</t>
  </si>
  <si>
    <t>PENICILINA BENZATINICA FCO,</t>
  </si>
  <si>
    <t xml:space="preserve">VIDA HBS ULTRA </t>
  </si>
  <si>
    <t>TRAZIDEX UNGUENA</t>
  </si>
  <si>
    <t>PLACA DE PETRI SIMPLE</t>
  </si>
  <si>
    <t>PIPETA PASTER 3ML</t>
  </si>
  <si>
    <t>CARTUCHO IRMA COMBO</t>
  </si>
  <si>
    <t>SANGRE OCULTA</t>
  </si>
  <si>
    <t>TUBO 1CC</t>
  </si>
  <si>
    <t xml:space="preserve">TUBO TAPA AZUL </t>
  </si>
  <si>
    <t>TUBO TAPA ROJA</t>
  </si>
  <si>
    <t>TUBO DE CRISTAL 13X100</t>
  </si>
  <si>
    <t>TUBO DE CRISTAL 12X75</t>
  </si>
  <si>
    <t>TIPS AZUL</t>
  </si>
  <si>
    <t>TIPS AMARILLO</t>
  </si>
  <si>
    <t>DILUENTE 20L</t>
  </si>
  <si>
    <t>MEDICA EASYLYTE</t>
  </si>
  <si>
    <t>BLOOD AYAR 500</t>
  </si>
  <si>
    <t>MACCOKEY AGAR</t>
  </si>
  <si>
    <t>YISE 500 ML</t>
  </si>
  <si>
    <t>PLACA DE PETRI DOBLE</t>
  </si>
  <si>
    <t>EOSIN METHYLENE BLUE</t>
  </si>
  <si>
    <t>MANITOL SULT AGAR</t>
  </si>
  <si>
    <t>FCO,</t>
  </si>
  <si>
    <t>MULLER HILTON AGAR 500 G</t>
  </si>
  <si>
    <t>BILE ESCULIN AGAR</t>
  </si>
  <si>
    <t>ENB AGAR</t>
  </si>
  <si>
    <t>PARAFINA</t>
  </si>
  <si>
    <t>HEMOCULTIVO ADULTO</t>
  </si>
  <si>
    <t>HEPATITIS C RAPIDO</t>
  </si>
  <si>
    <t>ANTI H C V RAPIDO</t>
  </si>
  <si>
    <t>DETERGENTE 20 LITRO</t>
  </si>
  <si>
    <t>VACCUT AZUL 13 X 75 2,7</t>
  </si>
  <si>
    <t>VIDA TSH</t>
  </si>
  <si>
    <t>VIDA TOTAL IGE</t>
  </si>
  <si>
    <t>VIDA IGM</t>
  </si>
  <si>
    <t>VIDA TPSA</t>
  </si>
  <si>
    <t>VIDA T 4</t>
  </si>
  <si>
    <t>VIDA F T 4</t>
  </si>
  <si>
    <t>VIDA T 3</t>
  </si>
  <si>
    <t>PCR</t>
  </si>
  <si>
    <t>FACTOR REUMATOIDE</t>
  </si>
  <si>
    <t>ACIDO URICO</t>
  </si>
  <si>
    <t>TOTAL</t>
  </si>
  <si>
    <t>BOLSA RECOLECTORA DE SAN</t>
  </si>
  <si>
    <t>BOLSA DE RETORNO</t>
  </si>
  <si>
    <t>MICROCUFF 8</t>
  </si>
  <si>
    <t>AGUJA SUELTA #18</t>
  </si>
  <si>
    <t>AGUA DESTILADA GALON</t>
  </si>
  <si>
    <t>AZTREONAM 1 G AMP,</t>
  </si>
  <si>
    <t>INSULINA LENTA</t>
  </si>
  <si>
    <t>SISTEMA DE ASPIRACION 16</t>
  </si>
  <si>
    <t>AZTREOMAN 1 G AMP</t>
  </si>
  <si>
    <t>BROMURO IPRATROPIO</t>
  </si>
  <si>
    <t>CLINDAMICINA AMP</t>
  </si>
  <si>
    <t>CLORANFENICOL AMP</t>
  </si>
  <si>
    <t>DIPIRONA AMP</t>
  </si>
  <si>
    <t>COLISTINA AMP</t>
  </si>
  <si>
    <t>CLORFENHIDRAMINA AMP</t>
  </si>
  <si>
    <t>ENSURE PLUS</t>
  </si>
  <si>
    <t>ENANTIUN AMP</t>
  </si>
  <si>
    <t>FENITOINA 250 AMP</t>
  </si>
  <si>
    <t>GLUCERNA 8 OZ</t>
  </si>
  <si>
    <t>GLUCONATO DE CALCIO AMP</t>
  </si>
  <si>
    <t>LINESOLID 200 MG</t>
  </si>
  <si>
    <t>NIMODIPINA 30 TAB</t>
  </si>
  <si>
    <t>OXEPA</t>
  </si>
  <si>
    <t>NIFEDIPINA 10 MG TAB</t>
  </si>
  <si>
    <t>TEICOPLAMINA AMP</t>
  </si>
  <si>
    <t>SOLO F</t>
  </si>
  <si>
    <t>SULFATO DE MAGNESIO</t>
  </si>
  <si>
    <t>ANIOGEL EN LITRO</t>
  </si>
  <si>
    <t>CANULA DE MAYO ·10</t>
  </si>
  <si>
    <t>FUCIDIN INTERTULE P/10</t>
  </si>
  <si>
    <t>PRECEDEX AMP.</t>
  </si>
  <si>
    <t>BOLSA SENTINER</t>
  </si>
  <si>
    <t>JERINGA DE MEDRAD</t>
  </si>
  <si>
    <t>VASO HUMIFICADOR OXIGENO</t>
  </si>
  <si>
    <t>LIPIDO 500ML</t>
  </si>
  <si>
    <t>ELECTRODO DE CARBONO</t>
  </si>
  <si>
    <t>SENSOR DE OXIMETRIA</t>
  </si>
  <si>
    <t>31 DE JULIO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</si>
</sst>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17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tabSelected="1" zoomScalePageLayoutView="0" workbookViewId="0" topLeftCell="B1">
      <selection activeCell="E6" sqref="E6"/>
    </sheetView>
  </sheetViews>
  <sheetFormatPr defaultColWidth="11.421875" defaultRowHeight="12.75"/>
  <cols>
    <col min="1" max="1" width="11.421875" style="0" hidden="1" customWidth="1"/>
    <col min="2" max="2" width="30.00390625" style="0" customWidth="1"/>
    <col min="4" max="4" width="14.28125" style="0" customWidth="1"/>
    <col min="5" max="5" width="13.8515625" style="0" bestFit="1" customWidth="1"/>
    <col min="6" max="6" width="15.421875" style="0" bestFit="1" customWidth="1"/>
    <col min="7" max="7" width="11.00390625" style="0" customWidth="1"/>
  </cols>
  <sheetData>
    <row r="1" spans="1:7" ht="23.25" customHeight="1">
      <c r="A1" t="s">
        <v>145</v>
      </c>
      <c r="C1" s="3"/>
      <c r="D1" s="3" t="s">
        <v>141</v>
      </c>
      <c r="E1" s="3"/>
      <c r="F1" s="3"/>
      <c r="G1" s="4"/>
    </row>
    <row r="2" ht="12.75">
      <c r="D2" t="s">
        <v>145</v>
      </c>
    </row>
    <row r="3" spans="3:4" ht="12.75">
      <c r="C3" t="s">
        <v>145</v>
      </c>
      <c r="D3" t="s">
        <v>142</v>
      </c>
    </row>
    <row r="4" spans="1:4" ht="12.75">
      <c r="A4" t="s">
        <v>145</v>
      </c>
      <c r="B4" t="s">
        <v>145</v>
      </c>
      <c r="D4" t="s">
        <v>143</v>
      </c>
    </row>
    <row r="5" spans="2:5" ht="12.75">
      <c r="B5" t="s">
        <v>145</v>
      </c>
      <c r="D5" t="s">
        <v>144</v>
      </c>
      <c r="E5" s="2" t="s">
        <v>145</v>
      </c>
    </row>
    <row r="6" spans="2:6" ht="12.75">
      <c r="B6" t="s">
        <v>145</v>
      </c>
      <c r="E6" t="s">
        <v>422</v>
      </c>
      <c r="F6" s="6"/>
    </row>
    <row r="12" spans="2:6" ht="12.75">
      <c r="B12" t="s">
        <v>174</v>
      </c>
      <c r="C12" t="s">
        <v>0</v>
      </c>
      <c r="D12" t="s">
        <v>1</v>
      </c>
      <c r="E12" t="s">
        <v>2</v>
      </c>
      <c r="F12" s="5" t="s">
        <v>257</v>
      </c>
    </row>
    <row r="13" spans="2:6" ht="12.75">
      <c r="B13" t="s">
        <v>154</v>
      </c>
      <c r="C13" t="s">
        <v>3</v>
      </c>
      <c r="D13">
        <v>3</v>
      </c>
      <c r="E13">
        <v>740</v>
      </c>
      <c r="F13" s="5">
        <f aca="true" t="shared" si="0" ref="F13:F18">D13*E13</f>
        <v>2220</v>
      </c>
    </row>
    <row r="14" spans="2:6" ht="12.75">
      <c r="B14" t="s">
        <v>276</v>
      </c>
      <c r="C14" t="s">
        <v>3</v>
      </c>
      <c r="D14">
        <v>50</v>
      </c>
      <c r="E14">
        <v>83.85</v>
      </c>
      <c r="F14" s="5">
        <f t="shared" si="0"/>
        <v>4192.5</v>
      </c>
    </row>
    <row r="15" spans="2:6" ht="12.75">
      <c r="B15" t="s">
        <v>153</v>
      </c>
      <c r="C15" t="s">
        <v>3</v>
      </c>
      <c r="D15">
        <v>38</v>
      </c>
      <c r="E15">
        <v>32.48</v>
      </c>
      <c r="F15" s="5">
        <f t="shared" si="0"/>
        <v>1234.2399999999998</v>
      </c>
    </row>
    <row r="16" spans="2:6" ht="12.75">
      <c r="B16" t="s">
        <v>77</v>
      </c>
      <c r="C16" t="s">
        <v>3</v>
      </c>
      <c r="D16">
        <v>1600</v>
      </c>
      <c r="E16">
        <v>10.67</v>
      </c>
      <c r="F16" s="5">
        <f t="shared" si="0"/>
        <v>17072</v>
      </c>
    </row>
    <row r="17" spans="2:6" ht="12.75">
      <c r="B17" t="s">
        <v>316</v>
      </c>
      <c r="C17" t="s">
        <v>90</v>
      </c>
      <c r="D17">
        <v>400</v>
      </c>
      <c r="E17">
        <v>1</v>
      </c>
      <c r="F17" s="5">
        <f t="shared" si="0"/>
        <v>400</v>
      </c>
    </row>
    <row r="18" spans="2:6" ht="12.75">
      <c r="B18" t="s">
        <v>277</v>
      </c>
      <c r="C18" t="s">
        <v>3</v>
      </c>
      <c r="D18">
        <v>12</v>
      </c>
      <c r="E18">
        <v>372.75</v>
      </c>
      <c r="F18" s="5">
        <f t="shared" si="0"/>
        <v>4473</v>
      </c>
    </row>
    <row r="19" spans="2:6" ht="12.75">
      <c r="B19" s="8" t="s">
        <v>383</v>
      </c>
      <c r="C19" s="8" t="s">
        <v>4</v>
      </c>
      <c r="D19">
        <v>22</v>
      </c>
      <c r="E19">
        <v>574</v>
      </c>
      <c r="F19" s="5">
        <v>36162</v>
      </c>
    </row>
    <row r="20" spans="2:6" ht="12.75">
      <c r="B20" t="s">
        <v>313</v>
      </c>
      <c r="C20" t="s">
        <v>314</v>
      </c>
      <c r="D20">
        <v>16</v>
      </c>
      <c r="E20">
        <v>380.62</v>
      </c>
      <c r="F20" s="5">
        <f aca="true" t="shared" si="1" ref="F20:F80">D20*E20</f>
        <v>6089.92</v>
      </c>
    </row>
    <row r="21" spans="2:6" ht="12.75">
      <c r="B21" t="s">
        <v>87</v>
      </c>
      <c r="C21" t="s">
        <v>88</v>
      </c>
      <c r="D21">
        <v>49</v>
      </c>
      <c r="E21">
        <v>295</v>
      </c>
      <c r="F21" s="5">
        <f t="shared" si="1"/>
        <v>14455</v>
      </c>
    </row>
    <row r="22" spans="2:6" ht="12.75">
      <c r="B22" t="s">
        <v>40</v>
      </c>
      <c r="C22" t="s">
        <v>6</v>
      </c>
      <c r="D22">
        <v>900</v>
      </c>
      <c r="E22">
        <v>8.25</v>
      </c>
      <c r="F22" s="5">
        <f t="shared" si="1"/>
        <v>7425</v>
      </c>
    </row>
    <row r="23" spans="2:6" ht="12.75">
      <c r="B23" t="s">
        <v>41</v>
      </c>
      <c r="C23" t="s">
        <v>3</v>
      </c>
      <c r="D23">
        <v>200</v>
      </c>
      <c r="E23">
        <v>3.3</v>
      </c>
      <c r="F23" s="5">
        <f t="shared" si="1"/>
        <v>660</v>
      </c>
    </row>
    <row r="24" spans="2:6" ht="12.75">
      <c r="B24" t="s">
        <v>75</v>
      </c>
      <c r="C24" t="s">
        <v>4</v>
      </c>
      <c r="D24">
        <v>238</v>
      </c>
      <c r="E24">
        <v>96</v>
      </c>
      <c r="F24" s="5">
        <f t="shared" si="1"/>
        <v>22848</v>
      </c>
    </row>
    <row r="25" spans="2:6" ht="12.75">
      <c r="B25" t="s">
        <v>42</v>
      </c>
      <c r="C25" t="s">
        <v>3</v>
      </c>
      <c r="D25">
        <v>350</v>
      </c>
      <c r="E25">
        <v>3</v>
      </c>
      <c r="F25" s="5">
        <f t="shared" si="1"/>
        <v>1050</v>
      </c>
    </row>
    <row r="26" spans="2:6" ht="12.75">
      <c r="B26" t="s">
        <v>152</v>
      </c>
      <c r="C26" t="s">
        <v>3</v>
      </c>
      <c r="D26">
        <v>50</v>
      </c>
      <c r="E26">
        <v>132.2</v>
      </c>
      <c r="F26" s="5">
        <f t="shared" si="1"/>
        <v>6609.999999999999</v>
      </c>
    </row>
    <row r="27" spans="2:6" ht="12.75">
      <c r="B27" t="s">
        <v>388</v>
      </c>
      <c r="C27" t="s">
        <v>3</v>
      </c>
      <c r="D27">
        <v>1400</v>
      </c>
      <c r="E27">
        <v>2.36</v>
      </c>
      <c r="F27" s="5">
        <f t="shared" si="1"/>
        <v>3304</v>
      </c>
    </row>
    <row r="28" spans="2:6" ht="12.75">
      <c r="B28" t="s">
        <v>37</v>
      </c>
      <c r="C28" t="s">
        <v>3</v>
      </c>
      <c r="D28">
        <v>75</v>
      </c>
      <c r="E28">
        <v>1590</v>
      </c>
      <c r="F28" s="5">
        <f t="shared" si="1"/>
        <v>119250</v>
      </c>
    </row>
    <row r="29" spans="2:6" ht="12.75">
      <c r="B29" t="s">
        <v>147</v>
      </c>
      <c r="C29" t="s">
        <v>3</v>
      </c>
      <c r="D29">
        <v>30</v>
      </c>
      <c r="E29">
        <v>639.56</v>
      </c>
      <c r="F29" s="5">
        <f t="shared" si="1"/>
        <v>19186.8</v>
      </c>
    </row>
    <row r="30" spans="2:6" ht="12.75">
      <c r="B30" t="s">
        <v>89</v>
      </c>
      <c r="C30" t="s">
        <v>8</v>
      </c>
      <c r="D30">
        <v>2</v>
      </c>
      <c r="E30">
        <v>300</v>
      </c>
      <c r="F30" s="5">
        <f t="shared" si="1"/>
        <v>600</v>
      </c>
    </row>
    <row r="31" spans="2:6" ht="12.75">
      <c r="B31" t="s">
        <v>150</v>
      </c>
      <c r="C31" t="s">
        <v>3</v>
      </c>
      <c r="D31">
        <v>1368</v>
      </c>
      <c r="E31">
        <v>78</v>
      </c>
      <c r="F31" s="5">
        <f t="shared" si="1"/>
        <v>106704</v>
      </c>
    </row>
    <row r="32" spans="2:6" ht="12.75">
      <c r="B32" t="s">
        <v>151</v>
      </c>
      <c r="C32" t="s">
        <v>3</v>
      </c>
      <c r="D32">
        <v>1206</v>
      </c>
      <c r="E32">
        <v>141.58</v>
      </c>
      <c r="F32" s="5">
        <f t="shared" si="1"/>
        <v>170745.48</v>
      </c>
    </row>
    <row r="33" spans="2:6" ht="12.75">
      <c r="B33" t="s">
        <v>91</v>
      </c>
      <c r="C33" t="s">
        <v>90</v>
      </c>
      <c r="D33">
        <v>2725</v>
      </c>
      <c r="E33">
        <v>89.98</v>
      </c>
      <c r="F33" s="5">
        <f t="shared" si="1"/>
        <v>245195.5</v>
      </c>
    </row>
    <row r="34" spans="2:6" ht="12.75">
      <c r="B34" t="s">
        <v>16</v>
      </c>
      <c r="C34" t="s">
        <v>3</v>
      </c>
      <c r="D34">
        <v>2000</v>
      </c>
      <c r="E34">
        <v>25</v>
      </c>
      <c r="F34" s="5">
        <f t="shared" si="1"/>
        <v>50000</v>
      </c>
    </row>
    <row r="35" spans="2:6" ht="12.75">
      <c r="B35" t="s">
        <v>39</v>
      </c>
      <c r="C35" t="s">
        <v>3</v>
      </c>
      <c r="D35">
        <v>1800</v>
      </c>
      <c r="E35">
        <v>12.21</v>
      </c>
      <c r="F35" s="5">
        <f t="shared" si="1"/>
        <v>21978</v>
      </c>
    </row>
    <row r="36" spans="2:6" ht="12.75">
      <c r="B36" t="s">
        <v>15</v>
      </c>
      <c r="C36" t="s">
        <v>3</v>
      </c>
      <c r="D36">
        <v>414</v>
      </c>
      <c r="E36">
        <v>15</v>
      </c>
      <c r="F36" s="5">
        <f t="shared" si="1"/>
        <v>6210</v>
      </c>
    </row>
    <row r="37" spans="2:6" ht="12.75">
      <c r="B37" t="s">
        <v>321</v>
      </c>
      <c r="C37" t="s">
        <v>90</v>
      </c>
      <c r="D37">
        <v>2</v>
      </c>
      <c r="E37">
        <v>30</v>
      </c>
      <c r="F37" s="5">
        <f t="shared" si="1"/>
        <v>60</v>
      </c>
    </row>
    <row r="38" spans="2:6" ht="12.75">
      <c r="B38" t="s">
        <v>76</v>
      </c>
      <c r="C38" t="s">
        <v>4</v>
      </c>
      <c r="D38">
        <v>170</v>
      </c>
      <c r="E38">
        <v>45</v>
      </c>
      <c r="F38" s="5">
        <f t="shared" si="1"/>
        <v>7650</v>
      </c>
    </row>
    <row r="39" spans="2:6" ht="12.75">
      <c r="B39" t="s">
        <v>320</v>
      </c>
      <c r="C39" t="s">
        <v>90</v>
      </c>
      <c r="D39">
        <v>20</v>
      </c>
      <c r="E39">
        <v>4</v>
      </c>
      <c r="F39" s="5">
        <f t="shared" si="1"/>
        <v>80</v>
      </c>
    </row>
    <row r="40" spans="2:6" ht="12.75">
      <c r="B40" t="s">
        <v>18</v>
      </c>
      <c r="C40" t="s">
        <v>3</v>
      </c>
      <c r="D40" s="7">
        <v>236</v>
      </c>
      <c r="E40">
        <v>6.66</v>
      </c>
      <c r="F40" s="5">
        <f t="shared" si="1"/>
        <v>1571.76</v>
      </c>
    </row>
    <row r="41" spans="2:6" ht="12.75">
      <c r="B41" t="s">
        <v>155</v>
      </c>
      <c r="C41" t="s">
        <v>3</v>
      </c>
      <c r="D41">
        <v>110</v>
      </c>
      <c r="E41">
        <v>498</v>
      </c>
      <c r="F41" s="5">
        <f t="shared" si="1"/>
        <v>54780</v>
      </c>
    </row>
    <row r="42" spans="2:6" ht="12.75">
      <c r="B42" t="s">
        <v>389</v>
      </c>
      <c r="C42" t="s">
        <v>8</v>
      </c>
      <c r="D42">
        <v>22</v>
      </c>
      <c r="E42">
        <v>360</v>
      </c>
      <c r="F42" s="5">
        <f t="shared" si="1"/>
        <v>7920</v>
      </c>
    </row>
    <row r="43" spans="2:6" ht="11.25" customHeight="1">
      <c r="B43" t="s">
        <v>146</v>
      </c>
      <c r="C43" t="s">
        <v>3</v>
      </c>
      <c r="D43">
        <v>192</v>
      </c>
      <c r="E43">
        <v>454.47</v>
      </c>
      <c r="F43" s="5">
        <f t="shared" si="1"/>
        <v>87258.24</v>
      </c>
    </row>
    <row r="44" spans="2:6" ht="12.75">
      <c r="B44" t="s">
        <v>309</v>
      </c>
      <c r="C44" t="s">
        <v>6</v>
      </c>
      <c r="D44">
        <v>6</v>
      </c>
      <c r="E44">
        <v>216</v>
      </c>
      <c r="F44" s="5">
        <f t="shared" si="1"/>
        <v>1296</v>
      </c>
    </row>
    <row r="45" spans="2:6" ht="12.75">
      <c r="B45" t="s">
        <v>371</v>
      </c>
      <c r="C45" t="s">
        <v>4</v>
      </c>
      <c r="D45">
        <v>33</v>
      </c>
      <c r="E45">
        <v>1990</v>
      </c>
      <c r="F45" s="5">
        <f t="shared" si="1"/>
        <v>65670</v>
      </c>
    </row>
    <row r="46" spans="2:6" ht="12.75">
      <c r="B46" t="s">
        <v>312</v>
      </c>
      <c r="C46" t="s">
        <v>3</v>
      </c>
      <c r="D46">
        <v>1</v>
      </c>
      <c r="E46">
        <v>402.38</v>
      </c>
      <c r="F46" s="5">
        <f t="shared" si="1"/>
        <v>402.38</v>
      </c>
    </row>
    <row r="47" spans="2:6" ht="12.75">
      <c r="B47" t="s">
        <v>278</v>
      </c>
      <c r="C47" t="s">
        <v>3</v>
      </c>
      <c r="D47">
        <v>936</v>
      </c>
      <c r="E47">
        <v>5</v>
      </c>
      <c r="F47" s="5">
        <f t="shared" si="1"/>
        <v>4680</v>
      </c>
    </row>
    <row r="48" spans="2:6" ht="12.75">
      <c r="B48" t="s">
        <v>301</v>
      </c>
      <c r="C48" t="s">
        <v>3</v>
      </c>
      <c r="D48">
        <v>1050</v>
      </c>
      <c r="E48">
        <v>290</v>
      </c>
      <c r="F48" s="5">
        <f t="shared" si="1"/>
        <v>304500</v>
      </c>
    </row>
    <row r="49" spans="2:6" ht="12.75">
      <c r="B49" t="s">
        <v>17</v>
      </c>
      <c r="C49" t="s">
        <v>3</v>
      </c>
      <c r="D49">
        <v>1080</v>
      </c>
      <c r="E49">
        <v>8.7</v>
      </c>
      <c r="F49" s="5">
        <f t="shared" si="1"/>
        <v>9396</v>
      </c>
    </row>
    <row r="50" spans="2:6" ht="12.75">
      <c r="B50" t="s">
        <v>412</v>
      </c>
      <c r="C50" t="s">
        <v>3</v>
      </c>
      <c r="D50">
        <v>80</v>
      </c>
      <c r="E50">
        <v>1030</v>
      </c>
      <c r="F50" s="5">
        <f t="shared" si="1"/>
        <v>82400</v>
      </c>
    </row>
    <row r="51" spans="2:6" ht="12.75">
      <c r="B51" t="s">
        <v>148</v>
      </c>
      <c r="C51" t="s">
        <v>3</v>
      </c>
      <c r="D51">
        <v>38</v>
      </c>
      <c r="E51">
        <v>926.35</v>
      </c>
      <c r="F51" s="5">
        <f t="shared" si="1"/>
        <v>35201.3</v>
      </c>
    </row>
    <row r="52" spans="2:6" ht="12.75">
      <c r="B52" t="s">
        <v>149</v>
      </c>
      <c r="C52" t="s">
        <v>3</v>
      </c>
      <c r="D52">
        <v>8</v>
      </c>
      <c r="E52">
        <v>955.6</v>
      </c>
      <c r="F52" s="5">
        <f t="shared" si="1"/>
        <v>7644.8</v>
      </c>
    </row>
    <row r="53" spans="2:6" ht="12.75">
      <c r="B53" t="s">
        <v>92</v>
      </c>
      <c r="C53" t="s">
        <v>93</v>
      </c>
      <c r="D53">
        <v>175</v>
      </c>
      <c r="E53">
        <v>38.15</v>
      </c>
      <c r="F53" s="5">
        <f t="shared" si="1"/>
        <v>6676.25</v>
      </c>
    </row>
    <row r="54" spans="2:6" ht="12.75">
      <c r="B54" t="s">
        <v>175</v>
      </c>
      <c r="C54" t="s">
        <v>3</v>
      </c>
      <c r="D54">
        <v>1700</v>
      </c>
      <c r="E54">
        <v>13.77</v>
      </c>
      <c r="F54" s="5">
        <f t="shared" si="1"/>
        <v>23409</v>
      </c>
    </row>
    <row r="55" spans="2:6" ht="12.75">
      <c r="B55" t="s">
        <v>94</v>
      </c>
      <c r="C55" t="s">
        <v>90</v>
      </c>
      <c r="D55">
        <v>40</v>
      </c>
      <c r="E55">
        <v>25.32</v>
      </c>
      <c r="F55" s="5">
        <f t="shared" si="1"/>
        <v>1012.8</v>
      </c>
    </row>
    <row r="56" spans="2:6" ht="12.75">
      <c r="B56" t="s">
        <v>273</v>
      </c>
      <c r="C56" t="s">
        <v>6</v>
      </c>
      <c r="D56">
        <v>260</v>
      </c>
      <c r="E56">
        <v>216</v>
      </c>
      <c r="F56" s="5">
        <f t="shared" si="1"/>
        <v>56160</v>
      </c>
    </row>
    <row r="57" spans="2:6" ht="12.75">
      <c r="B57" t="s">
        <v>390</v>
      </c>
      <c r="C57" t="s">
        <v>6</v>
      </c>
      <c r="D57">
        <v>40</v>
      </c>
      <c r="E57">
        <v>1140</v>
      </c>
      <c r="F57" s="5">
        <f t="shared" si="1"/>
        <v>45600</v>
      </c>
    </row>
    <row r="58" spans="2:6" ht="12.75">
      <c r="B58" t="s">
        <v>176</v>
      </c>
      <c r="C58" t="s">
        <v>3</v>
      </c>
      <c r="D58">
        <v>280</v>
      </c>
      <c r="E58">
        <v>247.8</v>
      </c>
      <c r="F58" s="5">
        <f t="shared" si="1"/>
        <v>69384</v>
      </c>
    </row>
    <row r="59" spans="2:6" ht="12.75">
      <c r="B59" t="s">
        <v>95</v>
      </c>
      <c r="C59" t="s">
        <v>90</v>
      </c>
      <c r="D59">
        <v>70</v>
      </c>
      <c r="E59">
        <v>320</v>
      </c>
      <c r="F59" s="5">
        <f t="shared" si="1"/>
        <v>22400</v>
      </c>
    </row>
    <row r="60" spans="2:6" ht="12.75">
      <c r="B60" t="s">
        <v>96</v>
      </c>
      <c r="C60" t="s">
        <v>90</v>
      </c>
      <c r="D60">
        <v>10</v>
      </c>
      <c r="E60">
        <v>58.41</v>
      </c>
      <c r="F60" s="5">
        <f t="shared" si="1"/>
        <v>584.0999999999999</v>
      </c>
    </row>
    <row r="61" spans="2:6" ht="12.75">
      <c r="B61" t="s">
        <v>19</v>
      </c>
      <c r="C61" t="s">
        <v>3</v>
      </c>
      <c r="D61">
        <v>3155</v>
      </c>
      <c r="E61">
        <v>19</v>
      </c>
      <c r="F61" s="5">
        <f t="shared" si="1"/>
        <v>59945</v>
      </c>
    </row>
    <row r="62" spans="2:6" ht="12.75">
      <c r="B62" t="s">
        <v>366</v>
      </c>
      <c r="C62" t="s">
        <v>6</v>
      </c>
      <c r="D62">
        <v>2</v>
      </c>
      <c r="E62">
        <v>6890</v>
      </c>
      <c r="F62" s="5">
        <f t="shared" si="1"/>
        <v>13780</v>
      </c>
    </row>
    <row r="63" spans="2:6" ht="12.75">
      <c r="B63" t="s">
        <v>97</v>
      </c>
      <c r="C63" t="s">
        <v>90</v>
      </c>
      <c r="D63">
        <v>1000</v>
      </c>
      <c r="E63">
        <v>3.67</v>
      </c>
      <c r="F63" s="5">
        <f t="shared" si="1"/>
        <v>3670</v>
      </c>
    </row>
    <row r="64" spans="2:6" ht="12.75">
      <c r="B64" t="s">
        <v>98</v>
      </c>
      <c r="C64" t="s">
        <v>90</v>
      </c>
      <c r="D64">
        <v>700</v>
      </c>
      <c r="E64">
        <v>3.67</v>
      </c>
      <c r="F64" s="5">
        <f t="shared" si="1"/>
        <v>2569</v>
      </c>
    </row>
    <row r="65" spans="2:6" ht="12.75">
      <c r="B65" t="s">
        <v>258</v>
      </c>
      <c r="C65" t="s">
        <v>90</v>
      </c>
      <c r="D65">
        <v>600</v>
      </c>
      <c r="E65">
        <v>4.14</v>
      </c>
      <c r="F65" s="5">
        <f t="shared" si="1"/>
        <v>2484</v>
      </c>
    </row>
    <row r="66" spans="2:6" ht="12.75">
      <c r="B66" t="s">
        <v>99</v>
      </c>
      <c r="C66" t="s">
        <v>90</v>
      </c>
      <c r="D66">
        <v>1000</v>
      </c>
      <c r="E66">
        <v>5</v>
      </c>
      <c r="F66" s="5">
        <f t="shared" si="1"/>
        <v>5000</v>
      </c>
    </row>
    <row r="67" spans="2:6" ht="12.75">
      <c r="B67" t="s">
        <v>100</v>
      </c>
      <c r="C67" t="s">
        <v>90</v>
      </c>
      <c r="D67">
        <v>800</v>
      </c>
      <c r="E67">
        <v>1.32</v>
      </c>
      <c r="F67" s="5">
        <f t="shared" si="1"/>
        <v>1056</v>
      </c>
    </row>
    <row r="68" spans="2:6" ht="12.75">
      <c r="B68" t="s">
        <v>358</v>
      </c>
      <c r="C68" t="s">
        <v>4</v>
      </c>
      <c r="D68">
        <v>2</v>
      </c>
      <c r="E68">
        <v>2580</v>
      </c>
      <c r="F68" s="5">
        <f t="shared" si="1"/>
        <v>5160</v>
      </c>
    </row>
    <row r="69" spans="2:6" ht="12.75">
      <c r="B69" t="s">
        <v>101</v>
      </c>
      <c r="C69" t="s">
        <v>90</v>
      </c>
      <c r="D69">
        <v>360</v>
      </c>
      <c r="E69">
        <v>9.54</v>
      </c>
      <c r="F69" s="5">
        <f t="shared" si="1"/>
        <v>3434.3999999999996</v>
      </c>
    </row>
    <row r="70" spans="2:6" ht="12.75">
      <c r="B70" t="s">
        <v>416</v>
      </c>
      <c r="C70" t="s">
        <v>3</v>
      </c>
      <c r="D70">
        <v>50</v>
      </c>
      <c r="E70">
        <v>425</v>
      </c>
      <c r="F70" s="5">
        <f t="shared" si="1"/>
        <v>21250</v>
      </c>
    </row>
    <row r="71" spans="2:6" ht="12.75">
      <c r="B71" s="8" t="s">
        <v>386</v>
      </c>
      <c r="C71" t="s">
        <v>90</v>
      </c>
      <c r="D71">
        <v>250</v>
      </c>
      <c r="E71">
        <v>326</v>
      </c>
      <c r="F71" s="5">
        <f t="shared" si="1"/>
        <v>81500</v>
      </c>
    </row>
    <row r="72" spans="2:6" ht="12.75">
      <c r="B72" s="8" t="s">
        <v>385</v>
      </c>
      <c r="C72" t="s">
        <v>90</v>
      </c>
      <c r="D72">
        <v>750</v>
      </c>
      <c r="E72">
        <v>165.2</v>
      </c>
      <c r="F72" s="5">
        <f t="shared" si="1"/>
        <v>123899.99999999999</v>
      </c>
    </row>
    <row r="73" spans="2:6" ht="12.75">
      <c r="B73" t="s">
        <v>45</v>
      </c>
      <c r="C73" t="s">
        <v>3</v>
      </c>
      <c r="D73">
        <v>336</v>
      </c>
      <c r="E73">
        <v>230.37</v>
      </c>
      <c r="F73" s="5">
        <f t="shared" si="1"/>
        <v>77404.32</v>
      </c>
    </row>
    <row r="74" spans="2:6" ht="12.75">
      <c r="B74" t="s">
        <v>43</v>
      </c>
      <c r="C74" t="s">
        <v>3</v>
      </c>
      <c r="D74">
        <v>30</v>
      </c>
      <c r="E74">
        <v>21.45</v>
      </c>
      <c r="F74" s="5">
        <f t="shared" si="1"/>
        <v>643.5</v>
      </c>
    </row>
    <row r="75" spans="2:6" ht="12.75">
      <c r="B75" t="s">
        <v>44</v>
      </c>
      <c r="C75" t="s">
        <v>3</v>
      </c>
      <c r="D75">
        <v>60</v>
      </c>
      <c r="E75">
        <v>169.5</v>
      </c>
      <c r="F75" s="5">
        <f t="shared" si="1"/>
        <v>10170</v>
      </c>
    </row>
    <row r="76" spans="2:6" ht="12.75">
      <c r="B76" t="s">
        <v>102</v>
      </c>
      <c r="C76" t="s">
        <v>90</v>
      </c>
      <c r="D76">
        <v>52</v>
      </c>
      <c r="E76">
        <v>920.4</v>
      </c>
      <c r="F76" s="5">
        <f t="shared" si="1"/>
        <v>47860.799999999996</v>
      </c>
    </row>
    <row r="77" spans="2:6" ht="12.75">
      <c r="B77" t="s">
        <v>103</v>
      </c>
      <c r="C77" t="s">
        <v>90</v>
      </c>
      <c r="D77">
        <v>11</v>
      </c>
      <c r="E77">
        <v>330.4</v>
      </c>
      <c r="F77" s="5">
        <f t="shared" si="1"/>
        <v>3634.3999999999996</v>
      </c>
    </row>
    <row r="78" spans="2:6" ht="12.75">
      <c r="B78" t="s">
        <v>104</v>
      </c>
      <c r="C78" t="s">
        <v>90</v>
      </c>
      <c r="D78">
        <v>278</v>
      </c>
      <c r="E78">
        <v>1896.26</v>
      </c>
      <c r="F78" s="5">
        <f t="shared" si="1"/>
        <v>527160.28</v>
      </c>
    </row>
    <row r="79" spans="2:6" ht="12.75">
      <c r="B79" t="s">
        <v>105</v>
      </c>
      <c r="C79" t="s">
        <v>90</v>
      </c>
      <c r="D79">
        <v>24</v>
      </c>
      <c r="E79">
        <v>299</v>
      </c>
      <c r="F79" s="5">
        <f t="shared" si="1"/>
        <v>7176</v>
      </c>
    </row>
    <row r="80" spans="2:6" ht="12.75">
      <c r="B80" t="s">
        <v>177</v>
      </c>
      <c r="C80" t="s">
        <v>3</v>
      </c>
      <c r="D80">
        <v>28</v>
      </c>
      <c r="E80">
        <v>143</v>
      </c>
      <c r="F80" s="5">
        <f t="shared" si="1"/>
        <v>4004</v>
      </c>
    </row>
    <row r="81" spans="2:6" ht="12.75">
      <c r="B81" t="s">
        <v>180</v>
      </c>
      <c r="C81" t="s">
        <v>3</v>
      </c>
      <c r="D81">
        <v>27</v>
      </c>
      <c r="E81">
        <v>150.69</v>
      </c>
      <c r="F81" s="5">
        <f aca="true" t="shared" si="2" ref="F81:F141">D81*E81</f>
        <v>4068.63</v>
      </c>
    </row>
    <row r="82" spans="2:6" ht="12.75">
      <c r="B82" t="s">
        <v>178</v>
      </c>
      <c r="C82" t="s">
        <v>3</v>
      </c>
      <c r="D82">
        <v>27</v>
      </c>
      <c r="E82">
        <v>70</v>
      </c>
      <c r="F82" s="5">
        <f t="shared" si="2"/>
        <v>1890</v>
      </c>
    </row>
    <row r="83" spans="2:6" ht="12.75">
      <c r="B83" t="s">
        <v>413</v>
      </c>
      <c r="C83" t="s">
        <v>3</v>
      </c>
      <c r="D83">
        <v>150</v>
      </c>
      <c r="E83">
        <v>46.02</v>
      </c>
      <c r="F83" s="5">
        <f t="shared" si="2"/>
        <v>6903.000000000001</v>
      </c>
    </row>
    <row r="84" spans="2:6" ht="12.75">
      <c r="B84" t="s">
        <v>179</v>
      </c>
      <c r="C84" t="s">
        <v>3</v>
      </c>
      <c r="D84">
        <v>100</v>
      </c>
      <c r="E84">
        <v>69.7</v>
      </c>
      <c r="F84" s="5">
        <f t="shared" si="2"/>
        <v>6970</v>
      </c>
    </row>
    <row r="85" spans="2:6" ht="12.75">
      <c r="B85" t="s">
        <v>181</v>
      </c>
      <c r="C85" t="s">
        <v>3</v>
      </c>
      <c r="D85">
        <v>70</v>
      </c>
      <c r="E85">
        <v>132.85</v>
      </c>
      <c r="F85" s="5">
        <f t="shared" si="2"/>
        <v>9299.5</v>
      </c>
    </row>
    <row r="86" spans="2:6" ht="12.75">
      <c r="B86" t="s">
        <v>260</v>
      </c>
      <c r="C86" t="s">
        <v>3</v>
      </c>
      <c r="D86">
        <v>63</v>
      </c>
      <c r="E86">
        <v>2874.78</v>
      </c>
      <c r="F86" s="5">
        <f t="shared" si="2"/>
        <v>181111.14</v>
      </c>
    </row>
    <row r="87" spans="2:6" ht="12.75">
      <c r="B87" t="s">
        <v>106</v>
      </c>
      <c r="C87" t="s">
        <v>90</v>
      </c>
      <c r="D87">
        <v>1120</v>
      </c>
      <c r="E87">
        <v>69.62</v>
      </c>
      <c r="F87" s="5">
        <f t="shared" si="2"/>
        <v>77974.40000000001</v>
      </c>
    </row>
    <row r="88" spans="2:6" ht="12.75">
      <c r="B88" t="s">
        <v>317</v>
      </c>
      <c r="C88" t="s">
        <v>90</v>
      </c>
      <c r="D88">
        <v>70</v>
      </c>
      <c r="E88">
        <v>5</v>
      </c>
      <c r="F88" s="5">
        <f t="shared" si="2"/>
        <v>350</v>
      </c>
    </row>
    <row r="89" spans="2:6" ht="12.75">
      <c r="B89" t="s">
        <v>223</v>
      </c>
      <c r="C89" t="s">
        <v>3</v>
      </c>
      <c r="D89">
        <v>70</v>
      </c>
      <c r="E89">
        <v>5</v>
      </c>
      <c r="F89" s="5">
        <f t="shared" si="2"/>
        <v>350</v>
      </c>
    </row>
    <row r="90" spans="2:6" ht="12.75">
      <c r="B90" t="s">
        <v>347</v>
      </c>
      <c r="C90" t="s">
        <v>90</v>
      </c>
      <c r="D90">
        <v>200</v>
      </c>
      <c r="E90">
        <v>381</v>
      </c>
      <c r="F90" s="5">
        <f t="shared" si="2"/>
        <v>76200</v>
      </c>
    </row>
    <row r="91" spans="2:6" ht="12.75">
      <c r="B91" t="s">
        <v>323</v>
      </c>
      <c r="C91" t="s">
        <v>324</v>
      </c>
      <c r="D91">
        <v>100</v>
      </c>
      <c r="E91">
        <v>25</v>
      </c>
      <c r="F91" s="5">
        <f t="shared" si="2"/>
        <v>2500</v>
      </c>
    </row>
    <row r="92" spans="2:6" ht="12.75">
      <c r="B92" t="s">
        <v>283</v>
      </c>
      <c r="C92" t="s">
        <v>3</v>
      </c>
      <c r="D92">
        <v>10</v>
      </c>
      <c r="E92">
        <v>20</v>
      </c>
      <c r="F92" s="5">
        <f t="shared" si="2"/>
        <v>200</v>
      </c>
    </row>
    <row r="93" spans="2:6" ht="12.75">
      <c r="B93" t="s">
        <v>284</v>
      </c>
      <c r="C93" t="s">
        <v>3</v>
      </c>
      <c r="D93">
        <v>100</v>
      </c>
      <c r="E93">
        <v>18</v>
      </c>
      <c r="F93" s="5">
        <f t="shared" si="2"/>
        <v>1800</v>
      </c>
    </row>
    <row r="94" spans="2:6" ht="12.75">
      <c r="B94" t="s">
        <v>318</v>
      </c>
      <c r="C94" t="s">
        <v>319</v>
      </c>
      <c r="D94">
        <v>3</v>
      </c>
      <c r="E94">
        <v>1947</v>
      </c>
      <c r="F94" s="5">
        <f t="shared" si="2"/>
        <v>5841</v>
      </c>
    </row>
    <row r="95" spans="2:6" ht="12.75">
      <c r="B95" t="s">
        <v>107</v>
      </c>
      <c r="C95" t="s">
        <v>90</v>
      </c>
      <c r="D95">
        <v>42</v>
      </c>
      <c r="E95">
        <v>2650</v>
      </c>
      <c r="F95" s="5">
        <f t="shared" si="2"/>
        <v>111300</v>
      </c>
    </row>
    <row r="96" spans="2:6" ht="12.75">
      <c r="B96" t="s">
        <v>108</v>
      </c>
      <c r="C96" t="s">
        <v>90</v>
      </c>
      <c r="D96">
        <v>31</v>
      </c>
      <c r="E96">
        <v>2650</v>
      </c>
      <c r="F96" s="5">
        <f t="shared" si="2"/>
        <v>82150</v>
      </c>
    </row>
    <row r="97" spans="2:6" ht="12.75">
      <c r="B97" t="s">
        <v>232</v>
      </c>
      <c r="C97" t="s">
        <v>3</v>
      </c>
      <c r="D97">
        <v>390</v>
      </c>
      <c r="E97">
        <v>36.9</v>
      </c>
      <c r="F97" s="5">
        <f t="shared" si="2"/>
        <v>14391</v>
      </c>
    </row>
    <row r="98" spans="2:6" ht="12.75">
      <c r="B98" t="s">
        <v>109</v>
      </c>
      <c r="C98" t="s">
        <v>90</v>
      </c>
      <c r="D98">
        <v>6</v>
      </c>
      <c r="E98">
        <v>3600</v>
      </c>
      <c r="F98" s="5">
        <f t="shared" si="2"/>
        <v>21600</v>
      </c>
    </row>
    <row r="99" spans="2:6" ht="12.75">
      <c r="B99" t="s">
        <v>259</v>
      </c>
      <c r="C99" t="s">
        <v>3</v>
      </c>
      <c r="D99">
        <v>60</v>
      </c>
      <c r="E99">
        <v>760</v>
      </c>
      <c r="F99" s="5">
        <f t="shared" si="2"/>
        <v>45600</v>
      </c>
    </row>
    <row r="100" spans="2:6" ht="12.75">
      <c r="B100" t="s">
        <v>110</v>
      </c>
      <c r="C100" t="s">
        <v>90</v>
      </c>
      <c r="D100">
        <v>5</v>
      </c>
      <c r="E100">
        <v>1907.33</v>
      </c>
      <c r="F100" s="5">
        <f t="shared" si="2"/>
        <v>9536.65</v>
      </c>
    </row>
    <row r="101" spans="2:6" ht="12.75">
      <c r="B101" t="s">
        <v>111</v>
      </c>
      <c r="C101" t="s">
        <v>90</v>
      </c>
      <c r="D101">
        <v>4</v>
      </c>
      <c r="E101">
        <v>2143</v>
      </c>
      <c r="F101" s="5">
        <f t="shared" si="2"/>
        <v>8572</v>
      </c>
    </row>
    <row r="102" spans="2:6" ht="12.75">
      <c r="B102" t="s">
        <v>112</v>
      </c>
      <c r="C102" t="s">
        <v>90</v>
      </c>
      <c r="D102">
        <v>800</v>
      </c>
      <c r="E102">
        <v>23.88</v>
      </c>
      <c r="F102" s="5">
        <f t="shared" si="2"/>
        <v>19104</v>
      </c>
    </row>
    <row r="103" spans="2:6" ht="12.75">
      <c r="B103" t="s">
        <v>113</v>
      </c>
      <c r="C103" t="s">
        <v>90</v>
      </c>
      <c r="D103">
        <v>650</v>
      </c>
      <c r="E103">
        <v>33.63</v>
      </c>
      <c r="F103" s="5">
        <f t="shared" si="2"/>
        <v>21859.5</v>
      </c>
    </row>
    <row r="104" spans="2:6" ht="12.75">
      <c r="B104" t="s">
        <v>114</v>
      </c>
      <c r="C104" t="s">
        <v>90</v>
      </c>
      <c r="D104">
        <v>50</v>
      </c>
      <c r="E104">
        <v>29.5</v>
      </c>
      <c r="F104" s="5">
        <f t="shared" si="2"/>
        <v>1475</v>
      </c>
    </row>
    <row r="105" spans="2:6" ht="12.75">
      <c r="B105" t="s">
        <v>24</v>
      </c>
      <c r="C105" t="s">
        <v>3</v>
      </c>
      <c r="D105">
        <v>21</v>
      </c>
      <c r="E105">
        <v>405.9</v>
      </c>
      <c r="F105" s="5">
        <f t="shared" si="2"/>
        <v>8523.9</v>
      </c>
    </row>
    <row r="106" spans="2:7" ht="12.75">
      <c r="B106" t="s">
        <v>322</v>
      </c>
      <c r="C106" t="s">
        <v>315</v>
      </c>
      <c r="D106">
        <v>30</v>
      </c>
      <c r="E106">
        <v>160</v>
      </c>
      <c r="F106" s="5">
        <f t="shared" si="2"/>
        <v>4800</v>
      </c>
      <c r="G106" t="s">
        <v>304</v>
      </c>
    </row>
    <row r="107" spans="2:6" ht="12.75">
      <c r="B107" t="s">
        <v>251</v>
      </c>
      <c r="C107" t="s">
        <v>3</v>
      </c>
      <c r="D107">
        <v>700</v>
      </c>
      <c r="E107">
        <v>248</v>
      </c>
      <c r="F107" s="5">
        <f t="shared" si="2"/>
        <v>173600</v>
      </c>
    </row>
    <row r="108" spans="2:6" ht="12.75">
      <c r="B108" t="s">
        <v>21</v>
      </c>
      <c r="C108" t="s">
        <v>3</v>
      </c>
      <c r="D108">
        <v>804</v>
      </c>
      <c r="E108">
        <v>220</v>
      </c>
      <c r="F108" s="5">
        <f t="shared" si="2"/>
        <v>176880</v>
      </c>
    </row>
    <row r="109" spans="2:6" ht="12.75">
      <c r="B109" t="s">
        <v>47</v>
      </c>
      <c r="C109" t="s">
        <v>3</v>
      </c>
      <c r="D109">
        <v>242</v>
      </c>
      <c r="E109">
        <v>12.71</v>
      </c>
      <c r="F109" s="5">
        <f t="shared" si="2"/>
        <v>3075.82</v>
      </c>
    </row>
    <row r="110" spans="2:6" ht="12.75">
      <c r="B110" t="s">
        <v>48</v>
      </c>
      <c r="C110" t="s">
        <v>3</v>
      </c>
      <c r="D110">
        <v>2537</v>
      </c>
      <c r="E110">
        <v>41</v>
      </c>
      <c r="F110" s="5">
        <f t="shared" si="2"/>
        <v>104017</v>
      </c>
    </row>
    <row r="111" spans="2:6" ht="12.75">
      <c r="B111" t="s">
        <v>115</v>
      </c>
      <c r="C111" t="s">
        <v>90</v>
      </c>
      <c r="D111">
        <v>664</v>
      </c>
      <c r="E111">
        <v>360</v>
      </c>
      <c r="F111" s="5">
        <f t="shared" si="2"/>
        <v>239040</v>
      </c>
    </row>
    <row r="112" spans="2:6" ht="12.75">
      <c r="B112" t="s">
        <v>22</v>
      </c>
      <c r="C112" t="s">
        <v>3</v>
      </c>
      <c r="D112">
        <v>300</v>
      </c>
      <c r="E112">
        <v>40.5</v>
      </c>
      <c r="F112" s="5">
        <f t="shared" si="2"/>
        <v>12150</v>
      </c>
    </row>
    <row r="113" spans="2:6" ht="12.75">
      <c r="B113" t="s">
        <v>261</v>
      </c>
      <c r="C113" t="s">
        <v>4</v>
      </c>
      <c r="D113">
        <v>63</v>
      </c>
      <c r="E113">
        <v>754.65</v>
      </c>
      <c r="F113" s="5">
        <f t="shared" si="2"/>
        <v>47542.95</v>
      </c>
    </row>
    <row r="114" spans="2:6" ht="12.75">
      <c r="B114" t="s">
        <v>116</v>
      </c>
      <c r="C114" t="s">
        <v>90</v>
      </c>
      <c r="D114">
        <v>30</v>
      </c>
      <c r="E114">
        <v>495</v>
      </c>
      <c r="F114" s="5">
        <f t="shared" si="2"/>
        <v>14850</v>
      </c>
    </row>
    <row r="115" spans="2:6" ht="12.75">
      <c r="B115" t="s">
        <v>117</v>
      </c>
      <c r="C115" t="s">
        <v>90</v>
      </c>
      <c r="D115">
        <v>36</v>
      </c>
      <c r="E115">
        <v>3600</v>
      </c>
      <c r="F115" s="5">
        <f t="shared" si="2"/>
        <v>129600</v>
      </c>
    </row>
    <row r="116" spans="2:6" ht="12.75">
      <c r="B116" t="s">
        <v>293</v>
      </c>
      <c r="D116">
        <v>875</v>
      </c>
      <c r="E116">
        <v>148</v>
      </c>
      <c r="F116" s="5">
        <f t="shared" si="2"/>
        <v>129500</v>
      </c>
    </row>
    <row r="117" spans="2:6" ht="12.75">
      <c r="B117" t="s">
        <v>79</v>
      </c>
      <c r="C117" t="s">
        <v>3</v>
      </c>
      <c r="D117">
        <v>270</v>
      </c>
      <c r="E117">
        <v>40</v>
      </c>
      <c r="F117" s="5">
        <f t="shared" si="2"/>
        <v>10800</v>
      </c>
    </row>
    <row r="118" spans="2:6" ht="12.75">
      <c r="B118" t="s">
        <v>20</v>
      </c>
      <c r="C118" t="s">
        <v>3</v>
      </c>
      <c r="D118">
        <v>2100</v>
      </c>
      <c r="E118">
        <v>20</v>
      </c>
      <c r="F118" s="5">
        <f t="shared" si="2"/>
        <v>42000</v>
      </c>
    </row>
    <row r="119" spans="2:6" ht="12.75">
      <c r="B119" t="s">
        <v>118</v>
      </c>
      <c r="C119" t="s">
        <v>90</v>
      </c>
      <c r="D119">
        <v>420</v>
      </c>
      <c r="E119">
        <v>12.5</v>
      </c>
      <c r="F119" s="5">
        <f t="shared" si="2"/>
        <v>5250</v>
      </c>
    </row>
    <row r="120" spans="2:6" ht="12.75">
      <c r="B120" t="s">
        <v>9</v>
      </c>
      <c r="C120" t="s">
        <v>6</v>
      </c>
      <c r="D120">
        <v>1</v>
      </c>
      <c r="E120">
        <v>291.5</v>
      </c>
      <c r="F120" s="5">
        <f t="shared" si="2"/>
        <v>291.5</v>
      </c>
    </row>
    <row r="121" spans="2:6" ht="12.75">
      <c r="B121" t="s">
        <v>10</v>
      </c>
      <c r="C121" t="s">
        <v>6</v>
      </c>
      <c r="D121">
        <v>1</v>
      </c>
      <c r="E121">
        <v>291.5</v>
      </c>
      <c r="F121" s="5">
        <f t="shared" si="2"/>
        <v>291.5</v>
      </c>
    </row>
    <row r="122" spans="2:6" ht="12.75">
      <c r="B122" t="s">
        <v>325</v>
      </c>
      <c r="C122" t="s">
        <v>6</v>
      </c>
      <c r="D122">
        <v>1</v>
      </c>
      <c r="E122">
        <v>8740</v>
      </c>
      <c r="F122" s="5">
        <f t="shared" si="2"/>
        <v>8740</v>
      </c>
    </row>
    <row r="123" spans="2:6" ht="12.75">
      <c r="B123" t="s">
        <v>46</v>
      </c>
      <c r="C123" t="s">
        <v>3</v>
      </c>
      <c r="D123">
        <v>888</v>
      </c>
      <c r="E123">
        <v>15.71</v>
      </c>
      <c r="F123" s="5">
        <f t="shared" si="2"/>
        <v>13950.480000000001</v>
      </c>
    </row>
    <row r="124" spans="2:6" ht="12.75">
      <c r="B124" t="s">
        <v>119</v>
      </c>
      <c r="C124" t="s">
        <v>90</v>
      </c>
      <c r="D124">
        <v>12</v>
      </c>
      <c r="E124">
        <v>35</v>
      </c>
      <c r="F124" s="5">
        <f t="shared" si="2"/>
        <v>420</v>
      </c>
    </row>
    <row r="125" spans="2:6" ht="12.75">
      <c r="B125" t="s">
        <v>280</v>
      </c>
      <c r="C125" t="s">
        <v>3</v>
      </c>
      <c r="D125">
        <v>4</v>
      </c>
      <c r="E125">
        <v>5088</v>
      </c>
      <c r="F125" s="5">
        <f t="shared" si="2"/>
        <v>20352</v>
      </c>
    </row>
    <row r="126" spans="2:6" ht="12.75">
      <c r="B126" t="s">
        <v>281</v>
      </c>
      <c r="C126" t="s">
        <v>4</v>
      </c>
      <c r="D126">
        <v>34</v>
      </c>
      <c r="E126">
        <v>1000</v>
      </c>
      <c r="F126" s="5">
        <f t="shared" si="2"/>
        <v>34000</v>
      </c>
    </row>
    <row r="127" spans="2:6" ht="12.75">
      <c r="B127" t="s">
        <v>233</v>
      </c>
      <c r="C127" t="s">
        <v>3</v>
      </c>
      <c r="D127">
        <v>68</v>
      </c>
      <c r="E127">
        <v>115</v>
      </c>
      <c r="F127" s="5">
        <f t="shared" si="2"/>
        <v>7820</v>
      </c>
    </row>
    <row r="128" spans="2:6" ht="12.75">
      <c r="B128" t="s">
        <v>262</v>
      </c>
      <c r="C128" t="s">
        <v>3</v>
      </c>
      <c r="D128">
        <v>3</v>
      </c>
      <c r="E128">
        <v>4872</v>
      </c>
      <c r="F128" s="5">
        <f t="shared" si="2"/>
        <v>14616</v>
      </c>
    </row>
    <row r="129" spans="2:6" ht="12.75">
      <c r="B129" t="s">
        <v>372</v>
      </c>
      <c r="C129" t="s">
        <v>3</v>
      </c>
      <c r="D129">
        <v>3</v>
      </c>
      <c r="E129">
        <v>5900</v>
      </c>
      <c r="F129" s="5">
        <f t="shared" si="2"/>
        <v>17700</v>
      </c>
    </row>
    <row r="130" spans="2:6" ht="12.75">
      <c r="B130" t="s">
        <v>328</v>
      </c>
      <c r="C130" t="s">
        <v>3</v>
      </c>
      <c r="D130">
        <v>300</v>
      </c>
      <c r="E130">
        <v>20</v>
      </c>
      <c r="F130" s="5">
        <f t="shared" si="2"/>
        <v>6000</v>
      </c>
    </row>
    <row r="131" spans="2:6" ht="12.75">
      <c r="B131" t="s">
        <v>326</v>
      </c>
      <c r="C131" t="s">
        <v>90</v>
      </c>
      <c r="D131">
        <v>2202</v>
      </c>
      <c r="E131">
        <v>2.59</v>
      </c>
      <c r="F131" s="5">
        <f t="shared" si="2"/>
        <v>5703.179999999999</v>
      </c>
    </row>
    <row r="132" spans="2:6" ht="12.75">
      <c r="B132" t="s">
        <v>327</v>
      </c>
      <c r="C132" t="s">
        <v>3</v>
      </c>
      <c r="D132">
        <v>250</v>
      </c>
      <c r="E132">
        <v>30</v>
      </c>
      <c r="F132" s="5">
        <f t="shared" si="2"/>
        <v>7500</v>
      </c>
    </row>
    <row r="133" spans="2:6" ht="12.75">
      <c r="B133" t="s">
        <v>120</v>
      </c>
      <c r="C133" t="s">
        <v>8</v>
      </c>
      <c r="D133">
        <v>68</v>
      </c>
      <c r="E133">
        <v>800</v>
      </c>
      <c r="F133" s="5">
        <f t="shared" si="2"/>
        <v>54400</v>
      </c>
    </row>
    <row r="134" spans="2:6" ht="12.75">
      <c r="B134" t="s">
        <v>292</v>
      </c>
      <c r="C134" t="s">
        <v>3</v>
      </c>
      <c r="D134">
        <v>126</v>
      </c>
      <c r="E134">
        <v>2</v>
      </c>
      <c r="F134" s="5">
        <f t="shared" si="2"/>
        <v>252</v>
      </c>
    </row>
    <row r="135" spans="2:6" ht="12.75">
      <c r="B135" t="s">
        <v>282</v>
      </c>
      <c r="C135" t="s">
        <v>3</v>
      </c>
      <c r="D135">
        <v>76</v>
      </c>
      <c r="E135">
        <v>32.4</v>
      </c>
      <c r="F135" s="5">
        <f t="shared" si="2"/>
        <v>2462.4</v>
      </c>
    </row>
    <row r="136" spans="2:6" ht="12.75">
      <c r="B136" t="s">
        <v>78</v>
      </c>
      <c r="C136" t="s">
        <v>3</v>
      </c>
      <c r="D136">
        <v>411</v>
      </c>
      <c r="E136">
        <v>38</v>
      </c>
      <c r="F136" s="5">
        <f t="shared" si="2"/>
        <v>15618</v>
      </c>
    </row>
    <row r="137" spans="2:6" ht="12.75">
      <c r="B137" t="s">
        <v>279</v>
      </c>
      <c r="C137" t="s">
        <v>3</v>
      </c>
      <c r="D137">
        <v>61</v>
      </c>
      <c r="E137">
        <v>12.1</v>
      </c>
      <c r="F137" s="5">
        <f t="shared" si="2"/>
        <v>738.1</v>
      </c>
    </row>
    <row r="138" spans="2:6" ht="12.75">
      <c r="B138" t="s">
        <v>50</v>
      </c>
      <c r="C138" t="s">
        <v>3</v>
      </c>
      <c r="D138">
        <v>80</v>
      </c>
      <c r="E138">
        <v>6.33</v>
      </c>
      <c r="F138" s="5">
        <f t="shared" si="2"/>
        <v>506.4</v>
      </c>
    </row>
    <row r="139" spans="2:6" ht="12.75">
      <c r="B139" t="s">
        <v>356</v>
      </c>
      <c r="C139" t="s">
        <v>4</v>
      </c>
      <c r="D139">
        <v>4</v>
      </c>
      <c r="E139">
        <v>5900</v>
      </c>
      <c r="F139" s="5">
        <f t="shared" si="2"/>
        <v>23600</v>
      </c>
    </row>
    <row r="140" spans="2:6" ht="12.75">
      <c r="B140" t="s">
        <v>329</v>
      </c>
      <c r="C140" t="s">
        <v>90</v>
      </c>
      <c r="D140">
        <v>104</v>
      </c>
      <c r="E140">
        <v>30</v>
      </c>
      <c r="F140" s="5">
        <f t="shared" si="2"/>
        <v>3120</v>
      </c>
    </row>
    <row r="141" spans="2:6" ht="12.75">
      <c r="B141" t="s">
        <v>226</v>
      </c>
      <c r="C141" t="s">
        <v>3</v>
      </c>
      <c r="D141">
        <v>79</v>
      </c>
      <c r="E141">
        <v>300</v>
      </c>
      <c r="F141" s="5">
        <f t="shared" si="2"/>
        <v>23700</v>
      </c>
    </row>
    <row r="142" spans="2:6" ht="12.75">
      <c r="B142" t="s">
        <v>226</v>
      </c>
      <c r="C142" t="s">
        <v>3</v>
      </c>
      <c r="D142">
        <v>78</v>
      </c>
      <c r="E142">
        <v>300</v>
      </c>
      <c r="F142" s="5">
        <f aca="true" t="shared" si="3" ref="F142:F203">D142*E142</f>
        <v>23400</v>
      </c>
    </row>
    <row r="143" spans="2:6" ht="12.75">
      <c r="B143" t="s">
        <v>49</v>
      </c>
      <c r="C143" t="s">
        <v>3</v>
      </c>
      <c r="D143">
        <v>1100</v>
      </c>
      <c r="E143">
        <v>65</v>
      </c>
      <c r="F143" s="5">
        <f t="shared" si="3"/>
        <v>71500</v>
      </c>
    </row>
    <row r="144" spans="2:6" ht="12.75">
      <c r="B144" t="s">
        <v>263</v>
      </c>
      <c r="C144" t="s">
        <v>4</v>
      </c>
      <c r="D144">
        <v>800</v>
      </c>
      <c r="E144">
        <v>550</v>
      </c>
      <c r="F144" s="5">
        <f t="shared" si="3"/>
        <v>440000</v>
      </c>
    </row>
    <row r="145" spans="2:6" ht="12.75">
      <c r="B145" t="s">
        <v>420</v>
      </c>
      <c r="C145" t="s">
        <v>3</v>
      </c>
      <c r="D145">
        <v>296</v>
      </c>
      <c r="E145">
        <v>345</v>
      </c>
      <c r="F145" s="5">
        <f t="shared" si="3"/>
        <v>102120</v>
      </c>
    </row>
    <row r="146" spans="2:6" ht="12.75">
      <c r="B146" t="s">
        <v>121</v>
      </c>
      <c r="C146" t="s">
        <v>93</v>
      </c>
      <c r="D146" s="8">
        <v>1550</v>
      </c>
      <c r="E146">
        <v>8.26</v>
      </c>
      <c r="F146" s="5">
        <f t="shared" si="3"/>
        <v>12803</v>
      </c>
    </row>
    <row r="147" spans="2:6" ht="12.75">
      <c r="B147" s="8" t="s">
        <v>300</v>
      </c>
      <c r="C147" t="s">
        <v>3</v>
      </c>
      <c r="D147" s="8">
        <v>360</v>
      </c>
      <c r="E147">
        <v>289</v>
      </c>
      <c r="F147" s="5">
        <f t="shared" si="3"/>
        <v>104040</v>
      </c>
    </row>
    <row r="148" spans="2:6" ht="12.75">
      <c r="B148" t="s">
        <v>294</v>
      </c>
      <c r="C148" t="s">
        <v>3</v>
      </c>
      <c r="D148" s="8">
        <v>420</v>
      </c>
      <c r="E148">
        <v>6</v>
      </c>
      <c r="F148" s="5">
        <f t="shared" si="3"/>
        <v>2520</v>
      </c>
    </row>
    <row r="149" spans="2:6" ht="12.75">
      <c r="B149" t="s">
        <v>367</v>
      </c>
      <c r="C149" t="s">
        <v>4</v>
      </c>
      <c r="D149" s="8">
        <v>2</v>
      </c>
      <c r="E149">
        <v>3500</v>
      </c>
      <c r="F149" s="5">
        <f t="shared" si="3"/>
        <v>7000</v>
      </c>
    </row>
    <row r="150" spans="2:6" ht="12.75">
      <c r="B150" t="s">
        <v>252</v>
      </c>
      <c r="C150" t="s">
        <v>3</v>
      </c>
      <c r="D150" s="8">
        <v>39</v>
      </c>
      <c r="E150">
        <v>120</v>
      </c>
      <c r="F150" s="5">
        <f t="shared" si="3"/>
        <v>4680</v>
      </c>
    </row>
    <row r="151" spans="2:6" ht="12.75">
      <c r="B151" t="s">
        <v>23</v>
      </c>
      <c r="C151" t="s">
        <v>3</v>
      </c>
      <c r="D151" s="8">
        <v>1017</v>
      </c>
      <c r="E151">
        <v>185</v>
      </c>
      <c r="F151" s="5">
        <f t="shared" si="3"/>
        <v>188145</v>
      </c>
    </row>
    <row r="152" spans="2:6" ht="12.75">
      <c r="B152" t="s">
        <v>285</v>
      </c>
      <c r="C152" t="s">
        <v>3</v>
      </c>
      <c r="D152" s="8">
        <v>43</v>
      </c>
      <c r="E152">
        <v>97</v>
      </c>
      <c r="F152" s="5">
        <f t="shared" si="3"/>
        <v>4171</v>
      </c>
    </row>
    <row r="153" spans="2:6" ht="12.75">
      <c r="B153" t="s">
        <v>122</v>
      </c>
      <c r="C153" t="s">
        <v>90</v>
      </c>
      <c r="D153" s="8">
        <v>26000</v>
      </c>
      <c r="E153">
        <v>2.47</v>
      </c>
      <c r="F153" s="5">
        <f t="shared" si="3"/>
        <v>64220.00000000001</v>
      </c>
    </row>
    <row r="154" spans="2:6" ht="12.75">
      <c r="B154" t="s">
        <v>123</v>
      </c>
      <c r="C154" t="s">
        <v>90</v>
      </c>
      <c r="D154" s="8">
        <v>4500</v>
      </c>
      <c r="E154">
        <v>6.82</v>
      </c>
      <c r="F154" s="5">
        <f t="shared" si="3"/>
        <v>30690</v>
      </c>
    </row>
    <row r="155" spans="2:6" ht="12.75">
      <c r="B155" t="s">
        <v>362</v>
      </c>
      <c r="C155" t="s">
        <v>3</v>
      </c>
      <c r="D155" s="8">
        <v>1</v>
      </c>
      <c r="E155">
        <v>3726</v>
      </c>
      <c r="F155" s="5">
        <f t="shared" si="3"/>
        <v>3726</v>
      </c>
    </row>
    <row r="156" spans="2:6" ht="12.75">
      <c r="B156" t="s">
        <v>407</v>
      </c>
      <c r="C156" t="s">
        <v>3</v>
      </c>
      <c r="D156" s="8">
        <v>72</v>
      </c>
      <c r="E156">
        <v>116</v>
      </c>
      <c r="F156" s="5">
        <f t="shared" si="3"/>
        <v>8352</v>
      </c>
    </row>
    <row r="157" spans="2:6" ht="12" customHeight="1">
      <c r="B157" t="s">
        <v>38</v>
      </c>
      <c r="C157" t="s">
        <v>3</v>
      </c>
      <c r="D157">
        <v>800</v>
      </c>
      <c r="E157">
        <v>500</v>
      </c>
      <c r="F157" s="5">
        <f t="shared" si="3"/>
        <v>400000</v>
      </c>
    </row>
    <row r="158" spans="2:6" ht="12.75">
      <c r="B158" t="s">
        <v>124</v>
      </c>
      <c r="C158" t="s">
        <v>90</v>
      </c>
      <c r="D158">
        <v>500</v>
      </c>
      <c r="E158">
        <v>20.41</v>
      </c>
      <c r="F158" s="5">
        <f t="shared" si="3"/>
        <v>10205</v>
      </c>
    </row>
    <row r="159" spans="2:6" ht="12.75">
      <c r="B159" t="s">
        <v>125</v>
      </c>
      <c r="C159" t="s">
        <v>90</v>
      </c>
      <c r="D159">
        <v>19</v>
      </c>
      <c r="E159">
        <v>475</v>
      </c>
      <c r="F159" s="5">
        <f t="shared" si="3"/>
        <v>9025</v>
      </c>
    </row>
    <row r="160" spans="2:6" ht="12.75">
      <c r="B160" t="s">
        <v>126</v>
      </c>
      <c r="C160" t="s">
        <v>90</v>
      </c>
      <c r="D160">
        <v>20</v>
      </c>
      <c r="E160">
        <v>530</v>
      </c>
      <c r="F160" s="5">
        <f t="shared" si="3"/>
        <v>10600</v>
      </c>
    </row>
    <row r="161" spans="2:6" ht="12.75">
      <c r="B161" t="s">
        <v>127</v>
      </c>
      <c r="C161" t="s">
        <v>90</v>
      </c>
      <c r="D161">
        <v>33</v>
      </c>
      <c r="E161">
        <v>825</v>
      </c>
      <c r="F161" s="5">
        <f t="shared" si="3"/>
        <v>27225</v>
      </c>
    </row>
    <row r="162" spans="2:6" ht="12.75">
      <c r="B162" t="s">
        <v>382</v>
      </c>
      <c r="C162" t="s">
        <v>4</v>
      </c>
      <c r="D162">
        <v>63</v>
      </c>
      <c r="E162">
        <v>650</v>
      </c>
      <c r="F162" s="5">
        <f t="shared" si="3"/>
        <v>40950</v>
      </c>
    </row>
    <row r="163" spans="2:6" ht="12.75">
      <c r="B163" t="s">
        <v>333</v>
      </c>
      <c r="C163" t="s">
        <v>90</v>
      </c>
      <c r="D163">
        <v>17</v>
      </c>
      <c r="E163">
        <v>10.2</v>
      </c>
      <c r="F163" s="5">
        <f t="shared" si="3"/>
        <v>173.39999999999998</v>
      </c>
    </row>
    <row r="164" spans="2:6" ht="12.75">
      <c r="B164" t="s">
        <v>25</v>
      </c>
      <c r="C164" t="s">
        <v>3</v>
      </c>
      <c r="D164">
        <v>115</v>
      </c>
      <c r="E164">
        <v>20</v>
      </c>
      <c r="F164" s="5">
        <f t="shared" si="3"/>
        <v>2300</v>
      </c>
    </row>
    <row r="165" spans="2:6" ht="12.75">
      <c r="B165" t="s">
        <v>295</v>
      </c>
      <c r="C165" t="s">
        <v>3</v>
      </c>
      <c r="D165">
        <v>133</v>
      </c>
      <c r="E165">
        <v>400</v>
      </c>
      <c r="F165" s="5">
        <f t="shared" si="3"/>
        <v>53200</v>
      </c>
    </row>
    <row r="166" spans="2:6" ht="12.75">
      <c r="B166" t="s">
        <v>330</v>
      </c>
      <c r="C166" t="s">
        <v>6</v>
      </c>
      <c r="D166">
        <v>2</v>
      </c>
      <c r="E166">
        <v>1870</v>
      </c>
      <c r="F166" s="5">
        <f t="shared" si="3"/>
        <v>3740</v>
      </c>
    </row>
    <row r="167" spans="2:6" ht="12.75">
      <c r="B167" t="s">
        <v>128</v>
      </c>
      <c r="C167" t="s">
        <v>8</v>
      </c>
      <c r="D167">
        <v>4</v>
      </c>
      <c r="E167">
        <v>360</v>
      </c>
      <c r="F167" s="5">
        <f t="shared" si="3"/>
        <v>1440</v>
      </c>
    </row>
    <row r="168" spans="2:6" ht="12.75">
      <c r="B168" t="s">
        <v>55</v>
      </c>
      <c r="C168" t="s">
        <v>3</v>
      </c>
      <c r="D168">
        <v>29</v>
      </c>
      <c r="E168">
        <v>555</v>
      </c>
      <c r="F168" s="5">
        <f t="shared" si="3"/>
        <v>16095</v>
      </c>
    </row>
    <row r="169" spans="2:6" ht="12.75">
      <c r="B169" t="s">
        <v>52</v>
      </c>
      <c r="C169" t="s">
        <v>3</v>
      </c>
      <c r="D169">
        <v>605</v>
      </c>
      <c r="E169">
        <v>240</v>
      </c>
      <c r="F169" s="5">
        <f t="shared" si="3"/>
        <v>145200</v>
      </c>
    </row>
    <row r="170" spans="2:6" ht="12.75">
      <c r="B170" t="s">
        <v>74</v>
      </c>
      <c r="C170" t="s">
        <v>3</v>
      </c>
      <c r="D170">
        <v>100</v>
      </c>
      <c r="E170">
        <v>112.2</v>
      </c>
      <c r="F170" s="5">
        <f t="shared" si="3"/>
        <v>11220</v>
      </c>
    </row>
    <row r="171" spans="2:6" ht="12.75">
      <c r="B171" t="s">
        <v>414</v>
      </c>
      <c r="C171" t="s">
        <v>3</v>
      </c>
      <c r="D171">
        <v>900</v>
      </c>
      <c r="E171">
        <v>45</v>
      </c>
      <c r="F171" s="5">
        <f t="shared" si="3"/>
        <v>40500</v>
      </c>
    </row>
    <row r="172" spans="2:6" ht="12.75">
      <c r="B172" t="s">
        <v>51</v>
      </c>
      <c r="C172" t="s">
        <v>3</v>
      </c>
      <c r="D172">
        <v>1073</v>
      </c>
      <c r="E172">
        <v>8</v>
      </c>
      <c r="F172" s="5">
        <f t="shared" si="3"/>
        <v>8584</v>
      </c>
    </row>
    <row r="173" spans="2:6" ht="12.75">
      <c r="B173" t="s">
        <v>302</v>
      </c>
      <c r="C173" t="s">
        <v>3</v>
      </c>
      <c r="D173">
        <v>10</v>
      </c>
      <c r="E173">
        <v>965</v>
      </c>
      <c r="F173" s="5">
        <f t="shared" si="3"/>
        <v>9650</v>
      </c>
    </row>
    <row r="174" spans="2:6" ht="12.75">
      <c r="B174" t="s">
        <v>129</v>
      </c>
      <c r="C174" t="s">
        <v>90</v>
      </c>
      <c r="D174">
        <v>665</v>
      </c>
      <c r="E174">
        <v>750</v>
      </c>
      <c r="F174" s="5">
        <f t="shared" si="3"/>
        <v>498750</v>
      </c>
    </row>
    <row r="175" spans="2:6" ht="12.75">
      <c r="B175" t="s">
        <v>202</v>
      </c>
      <c r="C175" t="s">
        <v>3</v>
      </c>
      <c r="D175">
        <v>3525</v>
      </c>
      <c r="E175">
        <v>20</v>
      </c>
      <c r="F175" s="5">
        <f t="shared" si="3"/>
        <v>70500</v>
      </c>
    </row>
    <row r="176" spans="2:6" ht="12.75">
      <c r="B176" t="s">
        <v>130</v>
      </c>
      <c r="C176" t="s">
        <v>90</v>
      </c>
      <c r="D176">
        <v>282</v>
      </c>
      <c r="E176">
        <v>15.23</v>
      </c>
      <c r="F176" s="5">
        <f t="shared" si="3"/>
        <v>4294.86</v>
      </c>
    </row>
    <row r="177" spans="2:6" ht="12.75">
      <c r="B177" t="s">
        <v>131</v>
      </c>
      <c r="C177" t="s">
        <v>90</v>
      </c>
      <c r="D177">
        <v>64</v>
      </c>
      <c r="E177">
        <v>28.29</v>
      </c>
      <c r="F177" s="5">
        <f t="shared" si="3"/>
        <v>1810.56</v>
      </c>
    </row>
    <row r="178" spans="2:6" ht="12.75">
      <c r="B178" t="s">
        <v>132</v>
      </c>
      <c r="C178" t="s">
        <v>90</v>
      </c>
      <c r="D178">
        <v>8</v>
      </c>
      <c r="E178">
        <v>800</v>
      </c>
      <c r="F178" s="5">
        <f t="shared" si="3"/>
        <v>6400</v>
      </c>
    </row>
    <row r="179" spans="2:6" ht="12.75">
      <c r="B179" t="s">
        <v>331</v>
      </c>
      <c r="C179" t="s">
        <v>90</v>
      </c>
      <c r="D179">
        <v>434</v>
      </c>
      <c r="E179">
        <v>1.72</v>
      </c>
      <c r="F179" s="5">
        <f t="shared" si="3"/>
        <v>746.48</v>
      </c>
    </row>
    <row r="180" spans="2:6" ht="12.75">
      <c r="B180" t="s">
        <v>334</v>
      </c>
      <c r="C180" t="s">
        <v>90</v>
      </c>
      <c r="D180">
        <v>50</v>
      </c>
      <c r="E180">
        <v>5</v>
      </c>
      <c r="F180" s="5">
        <f t="shared" si="3"/>
        <v>250</v>
      </c>
    </row>
    <row r="181" spans="2:6" ht="12.75">
      <c r="B181" t="s">
        <v>80</v>
      </c>
      <c r="C181" t="s">
        <v>4</v>
      </c>
      <c r="D181">
        <v>14</v>
      </c>
      <c r="E181">
        <v>261.59</v>
      </c>
      <c r="F181" s="5">
        <f t="shared" si="3"/>
        <v>3662.2599999999998</v>
      </c>
    </row>
    <row r="182" spans="2:6" ht="12.75">
      <c r="B182" t="s">
        <v>71</v>
      </c>
      <c r="C182" t="s">
        <v>6</v>
      </c>
      <c r="D182">
        <v>67</v>
      </c>
      <c r="E182">
        <v>100</v>
      </c>
      <c r="F182" s="5">
        <f t="shared" si="3"/>
        <v>6700</v>
      </c>
    </row>
    <row r="183" spans="2:6" ht="12.75">
      <c r="B183" t="s">
        <v>133</v>
      </c>
      <c r="C183" t="s">
        <v>90</v>
      </c>
      <c r="D183">
        <v>14</v>
      </c>
      <c r="E183">
        <v>250.24</v>
      </c>
      <c r="F183" s="5">
        <f t="shared" si="3"/>
        <v>3503.36</v>
      </c>
    </row>
    <row r="184" spans="2:6" ht="12.75">
      <c r="B184" t="s">
        <v>134</v>
      </c>
      <c r="C184" t="s">
        <v>90</v>
      </c>
      <c r="D184">
        <v>9200</v>
      </c>
      <c r="E184">
        <v>3.54</v>
      </c>
      <c r="F184" s="5">
        <f t="shared" si="3"/>
        <v>32568</v>
      </c>
    </row>
    <row r="185" spans="2:6" ht="12.75">
      <c r="B185" t="s">
        <v>135</v>
      </c>
      <c r="C185" t="s">
        <v>90</v>
      </c>
      <c r="D185">
        <v>7400</v>
      </c>
      <c r="E185">
        <v>2.54</v>
      </c>
      <c r="F185" s="5">
        <f t="shared" si="3"/>
        <v>18796</v>
      </c>
    </row>
    <row r="186" spans="2:6" ht="12.75">
      <c r="B186" t="s">
        <v>136</v>
      </c>
      <c r="C186" t="s">
        <v>90</v>
      </c>
      <c r="D186">
        <v>381</v>
      </c>
      <c r="E186">
        <v>755.2</v>
      </c>
      <c r="F186" s="5">
        <f t="shared" si="3"/>
        <v>287731.2</v>
      </c>
    </row>
    <row r="187" spans="2:6" ht="12.75">
      <c r="B187" t="s">
        <v>137</v>
      </c>
      <c r="C187" t="s">
        <v>93</v>
      </c>
      <c r="D187">
        <v>125</v>
      </c>
      <c r="E187">
        <v>223.02</v>
      </c>
      <c r="F187" s="5">
        <f t="shared" si="3"/>
        <v>27877.5</v>
      </c>
    </row>
    <row r="188" spans="2:6" ht="12.75">
      <c r="B188" t="s">
        <v>138</v>
      </c>
      <c r="C188" t="s">
        <v>90</v>
      </c>
      <c r="D188">
        <v>5600</v>
      </c>
      <c r="E188">
        <v>18.22</v>
      </c>
      <c r="F188" s="5">
        <f t="shared" si="3"/>
        <v>102032</v>
      </c>
    </row>
    <row r="189" spans="2:6" ht="12.75">
      <c r="B189" t="s">
        <v>139</v>
      </c>
      <c r="C189" t="s">
        <v>90</v>
      </c>
      <c r="D189">
        <v>4150</v>
      </c>
      <c r="E189">
        <v>10.38</v>
      </c>
      <c r="F189" s="5">
        <f t="shared" si="3"/>
        <v>43077</v>
      </c>
    </row>
    <row r="190" spans="2:6" ht="12.75">
      <c r="B190" t="s">
        <v>53</v>
      </c>
      <c r="C190" t="s">
        <v>3</v>
      </c>
      <c r="D190">
        <v>220</v>
      </c>
      <c r="E190">
        <v>19.85</v>
      </c>
      <c r="F190" s="5">
        <f t="shared" si="3"/>
        <v>4367</v>
      </c>
    </row>
    <row r="191" spans="2:6" ht="12.75">
      <c r="B191" t="s">
        <v>203</v>
      </c>
      <c r="C191" t="s">
        <v>3</v>
      </c>
      <c r="D191">
        <v>49</v>
      </c>
      <c r="E191">
        <v>531</v>
      </c>
      <c r="F191" s="5">
        <f t="shared" si="3"/>
        <v>26019</v>
      </c>
    </row>
    <row r="192" spans="2:6" ht="12.75">
      <c r="B192" t="s">
        <v>204</v>
      </c>
      <c r="C192" t="s">
        <v>3</v>
      </c>
      <c r="D192">
        <v>51</v>
      </c>
      <c r="E192">
        <v>499.56</v>
      </c>
      <c r="F192" s="5">
        <f t="shared" si="3"/>
        <v>25477.56</v>
      </c>
    </row>
    <row r="193" spans="2:6" ht="12.75">
      <c r="B193" t="s">
        <v>369</v>
      </c>
      <c r="C193" t="s">
        <v>6</v>
      </c>
      <c r="D193">
        <v>40</v>
      </c>
      <c r="E193">
        <v>89</v>
      </c>
      <c r="F193" s="5">
        <f t="shared" si="3"/>
        <v>3560</v>
      </c>
    </row>
    <row r="194" spans="2:6" ht="12.75">
      <c r="B194" t="s">
        <v>14</v>
      </c>
      <c r="C194" t="s">
        <v>4</v>
      </c>
      <c r="D194">
        <v>60</v>
      </c>
      <c r="E194">
        <v>41</v>
      </c>
      <c r="F194" s="5">
        <f t="shared" si="3"/>
        <v>2460</v>
      </c>
    </row>
    <row r="195" spans="2:6" ht="12.75">
      <c r="B195" t="s">
        <v>26</v>
      </c>
      <c r="C195" t="s">
        <v>3</v>
      </c>
      <c r="D195">
        <v>690</v>
      </c>
      <c r="E195">
        <v>180</v>
      </c>
      <c r="F195" s="5">
        <f t="shared" si="3"/>
        <v>124200</v>
      </c>
    </row>
    <row r="196" spans="2:6" ht="12.75">
      <c r="B196" t="s">
        <v>27</v>
      </c>
      <c r="C196" t="s">
        <v>3</v>
      </c>
      <c r="D196">
        <v>111</v>
      </c>
      <c r="E196">
        <v>150</v>
      </c>
      <c r="F196" s="5">
        <f t="shared" si="3"/>
        <v>16650</v>
      </c>
    </row>
    <row r="197" spans="2:6" ht="12.75">
      <c r="B197" t="s">
        <v>335</v>
      </c>
      <c r="C197" t="s">
        <v>4</v>
      </c>
      <c r="D197">
        <v>80</v>
      </c>
      <c r="E197">
        <v>503.7</v>
      </c>
      <c r="F197" s="5">
        <f t="shared" si="3"/>
        <v>40296</v>
      </c>
    </row>
    <row r="198" spans="2:6" ht="12.75">
      <c r="B198" t="s">
        <v>370</v>
      </c>
      <c r="C198" t="s">
        <v>3</v>
      </c>
      <c r="D198">
        <v>35</v>
      </c>
      <c r="E198">
        <v>379.5</v>
      </c>
      <c r="F198" s="5">
        <f t="shared" si="3"/>
        <v>13282.5</v>
      </c>
    </row>
    <row r="199" spans="2:6" ht="12.75">
      <c r="B199" t="s">
        <v>253</v>
      </c>
      <c r="C199" t="s">
        <v>3</v>
      </c>
      <c r="D199">
        <v>1500</v>
      </c>
      <c r="E199">
        <v>35</v>
      </c>
      <c r="F199" s="5">
        <f t="shared" si="3"/>
        <v>52500</v>
      </c>
    </row>
    <row r="200" spans="2:6" ht="12.75">
      <c r="B200" t="s">
        <v>28</v>
      </c>
      <c r="C200" t="s">
        <v>3</v>
      </c>
      <c r="D200">
        <v>22</v>
      </c>
      <c r="E200">
        <v>620</v>
      </c>
      <c r="F200" s="5">
        <f t="shared" si="3"/>
        <v>13640</v>
      </c>
    </row>
    <row r="201" spans="2:6" ht="12.75">
      <c r="B201" t="s">
        <v>54</v>
      </c>
      <c r="C201" t="s">
        <v>3</v>
      </c>
      <c r="D201">
        <v>705</v>
      </c>
      <c r="E201">
        <v>178</v>
      </c>
      <c r="F201" s="5">
        <f t="shared" si="3"/>
        <v>125490</v>
      </c>
    </row>
    <row r="202" spans="2:6" ht="12.75">
      <c r="B202" t="s">
        <v>171</v>
      </c>
      <c r="C202" t="s">
        <v>3</v>
      </c>
      <c r="D202">
        <v>48</v>
      </c>
      <c r="E202">
        <v>78.53</v>
      </c>
      <c r="F202" s="5">
        <f t="shared" si="3"/>
        <v>3769.44</v>
      </c>
    </row>
    <row r="203" spans="2:6" ht="12.75">
      <c r="B203" t="s">
        <v>170</v>
      </c>
      <c r="C203" t="s">
        <v>3</v>
      </c>
      <c r="D203">
        <v>72</v>
      </c>
      <c r="E203">
        <v>125.09</v>
      </c>
      <c r="F203" s="5">
        <f t="shared" si="3"/>
        <v>9006.48</v>
      </c>
    </row>
    <row r="204" spans="2:6" ht="12.75">
      <c r="B204" t="s">
        <v>172</v>
      </c>
      <c r="C204" t="s">
        <v>3</v>
      </c>
      <c r="D204">
        <v>48</v>
      </c>
      <c r="E204">
        <v>96.53</v>
      </c>
      <c r="F204" s="5">
        <f aca="true" t="shared" si="4" ref="F204:F267">D204*E204</f>
        <v>4633.4400000000005</v>
      </c>
    </row>
    <row r="205" spans="2:6" ht="12.75">
      <c r="B205" t="s">
        <v>173</v>
      </c>
      <c r="C205" t="s">
        <v>3</v>
      </c>
      <c r="D205">
        <v>360</v>
      </c>
      <c r="E205">
        <v>139.64</v>
      </c>
      <c r="F205" s="5">
        <f t="shared" si="4"/>
        <v>50270.399999999994</v>
      </c>
    </row>
    <row r="206" spans="2:6" ht="12.75">
      <c r="B206" t="s">
        <v>406</v>
      </c>
      <c r="C206" t="s">
        <v>3</v>
      </c>
      <c r="D206">
        <v>100</v>
      </c>
      <c r="E206">
        <v>35</v>
      </c>
      <c r="F206" s="5">
        <f t="shared" si="4"/>
        <v>3500</v>
      </c>
    </row>
    <row r="207" spans="2:6" ht="12.75">
      <c r="B207" t="s">
        <v>157</v>
      </c>
      <c r="C207" t="s">
        <v>3</v>
      </c>
      <c r="D207">
        <v>24</v>
      </c>
      <c r="E207">
        <v>94.09</v>
      </c>
      <c r="F207" s="5">
        <f t="shared" si="4"/>
        <v>2258.16</v>
      </c>
    </row>
    <row r="208" spans="2:6" ht="12.75">
      <c r="B208" t="s">
        <v>158</v>
      </c>
      <c r="C208" t="s">
        <v>3</v>
      </c>
      <c r="D208">
        <v>144</v>
      </c>
      <c r="E208">
        <v>90.25</v>
      </c>
      <c r="F208" s="5">
        <f t="shared" si="4"/>
        <v>12996</v>
      </c>
    </row>
    <row r="209" spans="2:6" ht="12.75">
      <c r="B209" t="s">
        <v>419</v>
      </c>
      <c r="C209" t="s">
        <v>3</v>
      </c>
      <c r="D209">
        <v>8</v>
      </c>
      <c r="E209">
        <v>827</v>
      </c>
      <c r="F209" s="5">
        <f t="shared" si="4"/>
        <v>6616</v>
      </c>
    </row>
    <row r="210" spans="2:6" ht="12.75">
      <c r="B210" t="s">
        <v>405</v>
      </c>
      <c r="C210" t="s">
        <v>3</v>
      </c>
      <c r="D210">
        <v>14</v>
      </c>
      <c r="E210">
        <v>1820</v>
      </c>
      <c r="F210" s="5">
        <f t="shared" si="4"/>
        <v>25480</v>
      </c>
    </row>
    <row r="211" spans="2:6" ht="12.75">
      <c r="B211" t="s">
        <v>156</v>
      </c>
      <c r="C211" t="s">
        <v>3</v>
      </c>
      <c r="D211">
        <v>240</v>
      </c>
      <c r="E211">
        <v>73.6</v>
      </c>
      <c r="F211" s="5">
        <f t="shared" si="4"/>
        <v>17664</v>
      </c>
    </row>
    <row r="212" spans="2:6" ht="12.75">
      <c r="B212" t="s">
        <v>264</v>
      </c>
      <c r="C212" t="s">
        <v>3</v>
      </c>
      <c r="D212">
        <v>120</v>
      </c>
      <c r="E212">
        <v>82.92</v>
      </c>
      <c r="F212" s="5">
        <f t="shared" si="4"/>
        <v>9950.4</v>
      </c>
    </row>
    <row r="213" spans="2:6" ht="12.75">
      <c r="B213" t="s">
        <v>169</v>
      </c>
      <c r="C213" t="s">
        <v>3</v>
      </c>
      <c r="D213">
        <v>44</v>
      </c>
      <c r="E213">
        <v>569.98</v>
      </c>
      <c r="F213" s="5">
        <f t="shared" si="4"/>
        <v>25079.120000000003</v>
      </c>
    </row>
    <row r="214" spans="2:6" ht="12.75">
      <c r="B214" t="s">
        <v>159</v>
      </c>
      <c r="C214" t="s">
        <v>3</v>
      </c>
      <c r="D214">
        <v>264</v>
      </c>
      <c r="E214">
        <v>97.96</v>
      </c>
      <c r="F214" s="5">
        <f t="shared" si="4"/>
        <v>25861.44</v>
      </c>
    </row>
    <row r="215" spans="2:6" ht="12.75">
      <c r="B215" t="s">
        <v>160</v>
      </c>
      <c r="C215" t="s">
        <v>3</v>
      </c>
      <c r="D215">
        <v>288</v>
      </c>
      <c r="E215">
        <v>90.98</v>
      </c>
      <c r="F215" s="5">
        <f t="shared" si="4"/>
        <v>26202.24</v>
      </c>
    </row>
    <row r="216" spans="2:6" ht="12.75">
      <c r="B216" t="s">
        <v>161</v>
      </c>
      <c r="C216" t="s">
        <v>3</v>
      </c>
      <c r="D216">
        <v>528</v>
      </c>
      <c r="E216">
        <v>108.24</v>
      </c>
      <c r="F216" s="5">
        <f t="shared" si="4"/>
        <v>57150.719999999994</v>
      </c>
    </row>
    <row r="217" spans="2:6" ht="12.75">
      <c r="B217" t="s">
        <v>162</v>
      </c>
      <c r="C217" t="s">
        <v>3</v>
      </c>
      <c r="D217">
        <v>168</v>
      </c>
      <c r="E217">
        <v>205</v>
      </c>
      <c r="F217" s="5">
        <f t="shared" si="4"/>
        <v>34440</v>
      </c>
    </row>
    <row r="218" spans="2:6" ht="12.75">
      <c r="B218" t="s">
        <v>404</v>
      </c>
      <c r="C218" t="s">
        <v>3</v>
      </c>
      <c r="D218">
        <v>800</v>
      </c>
      <c r="E218">
        <v>22</v>
      </c>
      <c r="F218" s="5">
        <f t="shared" si="4"/>
        <v>17600</v>
      </c>
    </row>
    <row r="219" spans="2:6" ht="12.75">
      <c r="B219" t="s">
        <v>163</v>
      </c>
      <c r="C219" t="s">
        <v>3</v>
      </c>
      <c r="D219">
        <v>72</v>
      </c>
      <c r="E219">
        <v>105.11</v>
      </c>
      <c r="F219" s="5">
        <f t="shared" si="4"/>
        <v>7567.92</v>
      </c>
    </row>
    <row r="220" spans="2:6" ht="12.75">
      <c r="B220" t="s">
        <v>164</v>
      </c>
      <c r="C220" t="s">
        <v>3</v>
      </c>
      <c r="D220">
        <v>684</v>
      </c>
      <c r="E220">
        <v>146.43</v>
      </c>
      <c r="F220" s="5">
        <f t="shared" si="4"/>
        <v>100158.12000000001</v>
      </c>
    </row>
    <row r="221" spans="2:6" ht="12.75">
      <c r="B221" t="s">
        <v>165</v>
      </c>
      <c r="C221" t="s">
        <v>3</v>
      </c>
      <c r="D221">
        <v>936</v>
      </c>
      <c r="E221">
        <v>97.96</v>
      </c>
      <c r="F221" s="5">
        <f t="shared" si="4"/>
        <v>91690.56</v>
      </c>
    </row>
    <row r="222" spans="2:6" ht="12.75">
      <c r="B222" t="s">
        <v>168</v>
      </c>
      <c r="C222" t="s">
        <v>3</v>
      </c>
      <c r="D222">
        <v>360</v>
      </c>
      <c r="E222">
        <v>144.51</v>
      </c>
      <c r="F222" s="5">
        <f t="shared" si="4"/>
        <v>52023.6</v>
      </c>
    </row>
    <row r="223" spans="2:6" ht="12.75">
      <c r="B223" t="s">
        <v>166</v>
      </c>
      <c r="C223" t="s">
        <v>3</v>
      </c>
      <c r="D223">
        <v>360</v>
      </c>
      <c r="E223">
        <v>150</v>
      </c>
      <c r="F223" s="5">
        <f t="shared" si="4"/>
        <v>54000</v>
      </c>
    </row>
    <row r="224" spans="2:6" ht="12.75">
      <c r="B224" t="s">
        <v>167</v>
      </c>
      <c r="C224" t="s">
        <v>3</v>
      </c>
      <c r="D224">
        <v>144</v>
      </c>
      <c r="E224">
        <v>142.8</v>
      </c>
      <c r="F224" s="5">
        <f t="shared" si="4"/>
        <v>20563.2</v>
      </c>
    </row>
    <row r="225" spans="2:6" ht="12.75">
      <c r="B225" t="s">
        <v>332</v>
      </c>
      <c r="C225" t="s">
        <v>4</v>
      </c>
      <c r="D225">
        <v>4</v>
      </c>
      <c r="E225">
        <v>9295</v>
      </c>
      <c r="F225" s="5">
        <f t="shared" si="4"/>
        <v>37180</v>
      </c>
    </row>
    <row r="226" spans="2:6" ht="12.75">
      <c r="B226" t="s">
        <v>296</v>
      </c>
      <c r="C226" t="s">
        <v>3</v>
      </c>
      <c r="D226">
        <v>52</v>
      </c>
      <c r="E226">
        <v>256.06</v>
      </c>
      <c r="F226" s="5">
        <f t="shared" si="4"/>
        <v>13315.12</v>
      </c>
    </row>
    <row r="227" spans="2:6" ht="12.75">
      <c r="B227" t="s">
        <v>32</v>
      </c>
      <c r="C227" t="s">
        <v>3</v>
      </c>
      <c r="D227">
        <v>707</v>
      </c>
      <c r="E227">
        <v>800</v>
      </c>
      <c r="F227" s="5">
        <f t="shared" si="4"/>
        <v>565600</v>
      </c>
    </row>
    <row r="228" spans="2:6" ht="12.75">
      <c r="B228" t="s">
        <v>336</v>
      </c>
      <c r="C228" t="s">
        <v>90</v>
      </c>
      <c r="D228">
        <v>50</v>
      </c>
      <c r="E228">
        <v>460</v>
      </c>
      <c r="F228" s="5">
        <f t="shared" si="4"/>
        <v>23000</v>
      </c>
    </row>
    <row r="229" spans="2:6" ht="12.75">
      <c r="B229" t="s">
        <v>310</v>
      </c>
      <c r="C229" t="s">
        <v>307</v>
      </c>
      <c r="D229">
        <v>6</v>
      </c>
      <c r="E229">
        <v>17000</v>
      </c>
      <c r="F229" s="5">
        <f t="shared" si="4"/>
        <v>102000</v>
      </c>
    </row>
    <row r="230" spans="2:6" ht="12.75">
      <c r="B230" t="s">
        <v>83</v>
      </c>
      <c r="C230" t="s">
        <v>3</v>
      </c>
      <c r="D230">
        <v>90</v>
      </c>
      <c r="E230">
        <v>580.77</v>
      </c>
      <c r="F230" s="5">
        <f t="shared" si="4"/>
        <v>52269.299999999996</v>
      </c>
    </row>
    <row r="231" spans="2:6" ht="12.75">
      <c r="B231" t="s">
        <v>70</v>
      </c>
      <c r="C231" t="s">
        <v>3</v>
      </c>
      <c r="D231">
        <v>30</v>
      </c>
      <c r="E231">
        <v>385</v>
      </c>
      <c r="F231" s="5">
        <f t="shared" si="4"/>
        <v>11550</v>
      </c>
    </row>
    <row r="232" spans="2:6" ht="12.75">
      <c r="B232" t="s">
        <v>391</v>
      </c>
      <c r="C232" t="s">
        <v>3</v>
      </c>
      <c r="D232">
        <v>17</v>
      </c>
      <c r="E232">
        <v>230</v>
      </c>
      <c r="F232" s="5">
        <f t="shared" si="4"/>
        <v>3910</v>
      </c>
    </row>
    <row r="233" spans="2:6" ht="12.75">
      <c r="B233" t="s">
        <v>205</v>
      </c>
      <c r="C233" t="s">
        <v>3</v>
      </c>
      <c r="D233">
        <v>50</v>
      </c>
      <c r="E233">
        <v>418</v>
      </c>
      <c r="F233" s="5">
        <f t="shared" si="4"/>
        <v>20900</v>
      </c>
    </row>
    <row r="234" spans="2:6" ht="12.75">
      <c r="B234" t="s">
        <v>265</v>
      </c>
      <c r="C234" t="s">
        <v>4</v>
      </c>
      <c r="D234">
        <v>36</v>
      </c>
      <c r="E234">
        <v>735</v>
      </c>
      <c r="F234" s="5">
        <f t="shared" si="4"/>
        <v>26460</v>
      </c>
    </row>
    <row r="235" spans="2:6" ht="12.75">
      <c r="B235" t="s">
        <v>198</v>
      </c>
      <c r="C235" t="s">
        <v>3</v>
      </c>
      <c r="D235">
        <v>3050</v>
      </c>
      <c r="E235">
        <v>2.29</v>
      </c>
      <c r="F235" s="5">
        <f t="shared" si="4"/>
        <v>6984.5</v>
      </c>
    </row>
    <row r="236" spans="2:6" ht="12.75">
      <c r="B236" t="s">
        <v>199</v>
      </c>
      <c r="C236" t="s">
        <v>3</v>
      </c>
      <c r="D236">
        <v>100</v>
      </c>
      <c r="E236">
        <v>5.01</v>
      </c>
      <c r="F236" s="5">
        <f t="shared" si="4"/>
        <v>501</v>
      </c>
    </row>
    <row r="237" spans="2:6" ht="12.75">
      <c r="B237" t="s">
        <v>197</v>
      </c>
      <c r="C237" t="s">
        <v>3</v>
      </c>
      <c r="D237">
        <v>51200</v>
      </c>
      <c r="E237">
        <v>1.53</v>
      </c>
      <c r="F237" s="5">
        <f t="shared" si="4"/>
        <v>78336</v>
      </c>
    </row>
    <row r="238" spans="2:6" ht="12.75">
      <c r="B238" t="s">
        <v>196</v>
      </c>
      <c r="C238" t="s">
        <v>3</v>
      </c>
      <c r="D238">
        <v>36500</v>
      </c>
      <c r="E238">
        <v>2.55</v>
      </c>
      <c r="F238" s="5">
        <f t="shared" si="4"/>
        <v>93075</v>
      </c>
    </row>
    <row r="239" spans="2:6" ht="12.75">
      <c r="B239" t="s">
        <v>417</v>
      </c>
      <c r="C239" t="s">
        <v>3</v>
      </c>
      <c r="D239">
        <v>24</v>
      </c>
      <c r="E239">
        <v>1000</v>
      </c>
      <c r="F239" s="5">
        <f t="shared" si="4"/>
        <v>24000</v>
      </c>
    </row>
    <row r="240" spans="2:6" ht="12.75">
      <c r="B240" t="s">
        <v>201</v>
      </c>
      <c r="C240" t="s">
        <v>3</v>
      </c>
      <c r="D240">
        <v>65</v>
      </c>
      <c r="E240">
        <v>39.41</v>
      </c>
      <c r="F240" s="5">
        <f t="shared" si="4"/>
        <v>2561.6499999999996</v>
      </c>
    </row>
    <row r="241" spans="2:6" ht="12.75">
      <c r="B241" t="s">
        <v>200</v>
      </c>
      <c r="C241" t="s">
        <v>3</v>
      </c>
      <c r="D241">
        <v>1100</v>
      </c>
      <c r="E241">
        <v>4.21</v>
      </c>
      <c r="F241" s="5">
        <f t="shared" si="4"/>
        <v>4631</v>
      </c>
    </row>
    <row r="242" spans="2:6" ht="12.75">
      <c r="B242" t="s">
        <v>82</v>
      </c>
      <c r="C242" t="s">
        <v>3</v>
      </c>
      <c r="D242">
        <v>40</v>
      </c>
      <c r="E242">
        <v>112.97</v>
      </c>
      <c r="F242" s="5">
        <f t="shared" si="4"/>
        <v>4518.8</v>
      </c>
    </row>
    <row r="243" spans="2:6" ht="12.75">
      <c r="B243" t="s">
        <v>57</v>
      </c>
      <c r="C243" t="s">
        <v>3</v>
      </c>
      <c r="D243">
        <v>880</v>
      </c>
      <c r="E243">
        <v>640</v>
      </c>
      <c r="F243" s="5">
        <f t="shared" si="4"/>
        <v>563200</v>
      </c>
    </row>
    <row r="244" spans="2:6" ht="12.75">
      <c r="B244" t="s">
        <v>81</v>
      </c>
      <c r="C244" t="s">
        <v>4</v>
      </c>
      <c r="D244">
        <v>3300</v>
      </c>
      <c r="E244">
        <v>39.4</v>
      </c>
      <c r="F244" s="5">
        <f t="shared" si="4"/>
        <v>130020</v>
      </c>
    </row>
    <row r="245" spans="2:6" ht="12.75">
      <c r="B245" t="s">
        <v>30</v>
      </c>
      <c r="C245" t="s">
        <v>3</v>
      </c>
      <c r="D245">
        <v>1820</v>
      </c>
      <c r="E245">
        <v>67.95</v>
      </c>
      <c r="F245" s="5">
        <f t="shared" si="4"/>
        <v>123669</v>
      </c>
    </row>
    <row r="246" spans="2:6" ht="12.75">
      <c r="B246" t="s">
        <v>186</v>
      </c>
      <c r="C246" t="s">
        <v>3</v>
      </c>
      <c r="D246" s="7">
        <v>425</v>
      </c>
      <c r="E246">
        <v>1250</v>
      </c>
      <c r="F246" s="5">
        <f t="shared" si="4"/>
        <v>531250</v>
      </c>
    </row>
    <row r="247" spans="2:6" ht="12.75">
      <c r="B247" t="s">
        <v>214</v>
      </c>
      <c r="C247" t="s">
        <v>3</v>
      </c>
      <c r="D247">
        <v>450</v>
      </c>
      <c r="E247">
        <v>168.74</v>
      </c>
      <c r="F247" s="5">
        <f t="shared" si="4"/>
        <v>75933</v>
      </c>
    </row>
    <row r="248" spans="2:6" ht="12.75">
      <c r="B248" t="s">
        <v>216</v>
      </c>
      <c r="C248" t="s">
        <v>3</v>
      </c>
      <c r="D248">
        <v>30</v>
      </c>
      <c r="E248">
        <v>10.44</v>
      </c>
      <c r="F248" s="5">
        <f t="shared" si="4"/>
        <v>313.2</v>
      </c>
    </row>
    <row r="249" spans="2:6" ht="12.75">
      <c r="B249" t="s">
        <v>217</v>
      </c>
      <c r="C249" t="s">
        <v>3</v>
      </c>
      <c r="D249">
        <v>12</v>
      </c>
      <c r="E249">
        <v>17.7</v>
      </c>
      <c r="F249" s="5">
        <f t="shared" si="4"/>
        <v>212.39999999999998</v>
      </c>
    </row>
    <row r="250" spans="2:6" ht="12.75">
      <c r="B250" t="s">
        <v>403</v>
      </c>
      <c r="C250" t="s">
        <v>3</v>
      </c>
      <c r="D250">
        <v>606</v>
      </c>
      <c r="E250">
        <v>122.03</v>
      </c>
      <c r="F250" s="5">
        <f t="shared" si="4"/>
        <v>73950.18000000001</v>
      </c>
    </row>
    <row r="251" spans="2:6" ht="12.75">
      <c r="B251" t="s">
        <v>215</v>
      </c>
      <c r="C251" t="s">
        <v>3</v>
      </c>
      <c r="D251">
        <v>110</v>
      </c>
      <c r="E251">
        <v>640</v>
      </c>
      <c r="F251" s="5">
        <f t="shared" si="4"/>
        <v>70400</v>
      </c>
    </row>
    <row r="252" spans="2:6" ht="12.75">
      <c r="B252" t="s">
        <v>218</v>
      </c>
      <c r="C252" t="s">
        <v>3</v>
      </c>
      <c r="D252">
        <v>45</v>
      </c>
      <c r="E252">
        <v>20.06</v>
      </c>
      <c r="F252" s="5">
        <f t="shared" si="4"/>
        <v>902.6999999999999</v>
      </c>
    </row>
    <row r="253" spans="2:6" ht="12.75">
      <c r="B253" t="s">
        <v>227</v>
      </c>
      <c r="C253" t="s">
        <v>3</v>
      </c>
      <c r="D253">
        <v>70</v>
      </c>
      <c r="E253">
        <v>208</v>
      </c>
      <c r="F253" s="5">
        <f t="shared" si="4"/>
        <v>14560</v>
      </c>
    </row>
    <row r="254" spans="2:6" ht="12.75">
      <c r="B254" s="8" t="s">
        <v>338</v>
      </c>
      <c r="C254" s="8" t="s">
        <v>90</v>
      </c>
      <c r="D254">
        <v>298</v>
      </c>
      <c r="E254">
        <v>464.65</v>
      </c>
      <c r="F254" s="5">
        <f t="shared" si="4"/>
        <v>138465.69999999998</v>
      </c>
    </row>
    <row r="255" spans="2:6" ht="12.75">
      <c r="B255" t="s">
        <v>59</v>
      </c>
      <c r="C255" t="s">
        <v>3</v>
      </c>
      <c r="D255">
        <v>306</v>
      </c>
      <c r="E255">
        <v>186</v>
      </c>
      <c r="F255" s="5">
        <f t="shared" si="4"/>
        <v>56916</v>
      </c>
    </row>
    <row r="256" spans="2:6" ht="12.75">
      <c r="B256" t="s">
        <v>297</v>
      </c>
      <c r="C256" t="s">
        <v>3</v>
      </c>
      <c r="D256">
        <v>6</v>
      </c>
      <c r="E256">
        <v>454.61</v>
      </c>
      <c r="F256" s="5">
        <f t="shared" si="4"/>
        <v>2727.66</v>
      </c>
    </row>
    <row r="257" spans="2:6" ht="12.75">
      <c r="B257" t="s">
        <v>287</v>
      </c>
      <c r="C257" t="s">
        <v>3</v>
      </c>
      <c r="D257">
        <v>5</v>
      </c>
      <c r="E257">
        <v>1211.77</v>
      </c>
      <c r="F257" s="5">
        <f t="shared" si="4"/>
        <v>6058.85</v>
      </c>
    </row>
    <row r="258" spans="2:6" ht="12.75">
      <c r="B258" t="s">
        <v>402</v>
      </c>
      <c r="C258" t="s">
        <v>3</v>
      </c>
      <c r="D258">
        <v>317</v>
      </c>
      <c r="E258">
        <v>220</v>
      </c>
      <c r="F258" s="5">
        <f t="shared" si="4"/>
        <v>69740</v>
      </c>
    </row>
    <row r="259" spans="2:6" ht="12.75">
      <c r="B259" t="s">
        <v>311</v>
      </c>
      <c r="C259" t="s">
        <v>3</v>
      </c>
      <c r="D259">
        <v>80</v>
      </c>
      <c r="E259">
        <v>4</v>
      </c>
      <c r="F259" s="5">
        <f t="shared" si="4"/>
        <v>320</v>
      </c>
    </row>
    <row r="260" spans="2:6" ht="12.75">
      <c r="B260" t="s">
        <v>60</v>
      </c>
      <c r="C260" t="s">
        <v>3</v>
      </c>
      <c r="D260">
        <v>20</v>
      </c>
      <c r="E260">
        <v>3.98</v>
      </c>
      <c r="F260" s="5">
        <f t="shared" si="4"/>
        <v>79.6</v>
      </c>
    </row>
    <row r="261" spans="2:6" ht="12.75">
      <c r="B261" t="s">
        <v>140</v>
      </c>
      <c r="C261" t="s">
        <v>3</v>
      </c>
      <c r="D261">
        <v>250</v>
      </c>
      <c r="E261">
        <v>31.65</v>
      </c>
      <c r="F261" s="5">
        <f t="shared" si="4"/>
        <v>7912.5</v>
      </c>
    </row>
    <row r="262" spans="2:6" ht="12.75">
      <c r="B262" t="s">
        <v>359</v>
      </c>
      <c r="C262" t="s">
        <v>4</v>
      </c>
      <c r="D262">
        <v>1</v>
      </c>
      <c r="E262">
        <v>2648</v>
      </c>
      <c r="F262" s="5">
        <f t="shared" si="4"/>
        <v>2648</v>
      </c>
    </row>
    <row r="263" spans="2:6" ht="12.75">
      <c r="B263" t="s">
        <v>209</v>
      </c>
      <c r="C263" t="s">
        <v>3</v>
      </c>
      <c r="D263">
        <v>1</v>
      </c>
      <c r="E263">
        <v>2220</v>
      </c>
      <c r="F263" s="5">
        <f t="shared" si="4"/>
        <v>2220</v>
      </c>
    </row>
    <row r="264" spans="2:6" ht="12.75">
      <c r="B264" t="s">
        <v>210</v>
      </c>
      <c r="C264" t="s">
        <v>3</v>
      </c>
      <c r="D264">
        <v>27</v>
      </c>
      <c r="E264">
        <v>550</v>
      </c>
      <c r="F264" s="5">
        <f t="shared" si="4"/>
        <v>14850</v>
      </c>
    </row>
    <row r="265" spans="2:6" ht="12.75">
      <c r="B265" t="s">
        <v>228</v>
      </c>
      <c r="C265" t="s">
        <v>3</v>
      </c>
      <c r="D265">
        <v>202</v>
      </c>
      <c r="E265">
        <v>104.9</v>
      </c>
      <c r="F265" s="5">
        <f t="shared" si="4"/>
        <v>21189.800000000003</v>
      </c>
    </row>
    <row r="266" spans="2:6" ht="12.75">
      <c r="B266" t="s">
        <v>363</v>
      </c>
      <c r="C266" t="s">
        <v>364</v>
      </c>
      <c r="D266" s="8">
        <v>1</v>
      </c>
      <c r="E266">
        <v>577.5</v>
      </c>
      <c r="F266" s="5">
        <f t="shared" si="4"/>
        <v>577.5</v>
      </c>
    </row>
    <row r="267" spans="2:6" ht="12.75">
      <c r="B267" t="s">
        <v>266</v>
      </c>
      <c r="C267" t="s">
        <v>4</v>
      </c>
      <c r="D267" s="8">
        <v>10</v>
      </c>
      <c r="E267">
        <v>853.4</v>
      </c>
      <c r="F267" s="5">
        <f t="shared" si="4"/>
        <v>8534</v>
      </c>
    </row>
    <row r="268" spans="2:6" ht="12.75">
      <c r="B268" t="s">
        <v>206</v>
      </c>
      <c r="C268" t="s">
        <v>3</v>
      </c>
      <c r="D268" s="8">
        <v>200</v>
      </c>
      <c r="E268">
        <v>4.25</v>
      </c>
      <c r="F268" s="5">
        <f aca="true" t="shared" si="5" ref="F268:F331">D268*E268</f>
        <v>850</v>
      </c>
    </row>
    <row r="269" spans="2:6" ht="12.75">
      <c r="B269" t="s">
        <v>207</v>
      </c>
      <c r="C269" t="s">
        <v>3</v>
      </c>
      <c r="D269" s="8">
        <v>100</v>
      </c>
      <c r="E269">
        <v>3.6</v>
      </c>
      <c r="F269" s="5">
        <f t="shared" si="5"/>
        <v>360</v>
      </c>
    </row>
    <row r="270" spans="2:6" ht="12.75">
      <c r="B270" t="s">
        <v>213</v>
      </c>
      <c r="C270" t="s">
        <v>3</v>
      </c>
      <c r="D270" s="8">
        <v>28</v>
      </c>
      <c r="E270">
        <v>345</v>
      </c>
      <c r="F270" s="5">
        <f t="shared" si="5"/>
        <v>9660</v>
      </c>
    </row>
    <row r="271" spans="2:6" ht="12.75">
      <c r="B271" t="s">
        <v>211</v>
      </c>
      <c r="C271" t="s">
        <v>3</v>
      </c>
      <c r="D271" s="8">
        <v>250</v>
      </c>
      <c r="E271">
        <v>35.2</v>
      </c>
      <c r="F271" s="5">
        <f t="shared" si="5"/>
        <v>8800</v>
      </c>
    </row>
    <row r="272" spans="2:6" ht="12.75">
      <c r="B272" t="s">
        <v>212</v>
      </c>
      <c r="C272" t="s">
        <v>3</v>
      </c>
      <c r="D272" s="8">
        <v>75</v>
      </c>
      <c r="E272">
        <v>71.69</v>
      </c>
      <c r="F272" s="5">
        <f t="shared" si="5"/>
        <v>5376.75</v>
      </c>
    </row>
    <row r="273" spans="2:6" ht="12.75">
      <c r="B273" t="s">
        <v>208</v>
      </c>
      <c r="C273" t="s">
        <v>3</v>
      </c>
      <c r="D273" s="8">
        <v>1</v>
      </c>
      <c r="E273">
        <v>637</v>
      </c>
      <c r="F273" s="5">
        <f t="shared" si="5"/>
        <v>637</v>
      </c>
    </row>
    <row r="274" spans="2:6" ht="12.75">
      <c r="B274" t="s">
        <v>357</v>
      </c>
      <c r="C274" t="s">
        <v>4</v>
      </c>
      <c r="D274" s="8">
        <v>1</v>
      </c>
      <c r="E274">
        <v>13870</v>
      </c>
      <c r="F274" s="5">
        <f t="shared" si="5"/>
        <v>13870</v>
      </c>
    </row>
    <row r="275" spans="2:6" ht="12.75">
      <c r="B275" t="s">
        <v>31</v>
      </c>
      <c r="C275" t="s">
        <v>3</v>
      </c>
      <c r="D275" s="8">
        <v>640</v>
      </c>
      <c r="E275">
        <v>790</v>
      </c>
      <c r="F275" s="5">
        <f t="shared" si="5"/>
        <v>505600</v>
      </c>
    </row>
    <row r="276" spans="2:6" ht="12.75">
      <c r="B276" t="s">
        <v>29</v>
      </c>
      <c r="C276" t="s">
        <v>3</v>
      </c>
      <c r="D276" s="8">
        <v>50</v>
      </c>
      <c r="E276">
        <v>110</v>
      </c>
      <c r="F276" s="5">
        <f t="shared" si="5"/>
        <v>5500</v>
      </c>
    </row>
    <row r="277" spans="2:6" ht="12.75">
      <c r="B277" t="s">
        <v>58</v>
      </c>
      <c r="C277" t="s">
        <v>3</v>
      </c>
      <c r="D277" s="8">
        <v>65</v>
      </c>
      <c r="E277">
        <v>1680</v>
      </c>
      <c r="F277" s="5">
        <f t="shared" si="5"/>
        <v>109200</v>
      </c>
    </row>
    <row r="278" spans="2:6" ht="12.75">
      <c r="B278" t="s">
        <v>56</v>
      </c>
      <c r="C278" t="s">
        <v>3</v>
      </c>
      <c r="D278" s="8">
        <v>1360</v>
      </c>
      <c r="E278">
        <v>6</v>
      </c>
      <c r="F278" s="5">
        <f t="shared" si="5"/>
        <v>8160</v>
      </c>
    </row>
    <row r="279" spans="2:6" ht="12.75">
      <c r="B279" t="s">
        <v>401</v>
      </c>
      <c r="C279" t="s">
        <v>3</v>
      </c>
      <c r="D279" s="8">
        <v>2160</v>
      </c>
      <c r="E279">
        <v>58.33</v>
      </c>
      <c r="F279" s="5">
        <f t="shared" si="5"/>
        <v>125992.8</v>
      </c>
    </row>
    <row r="280" spans="2:6" ht="12.75">
      <c r="B280" s="8" t="s">
        <v>387</v>
      </c>
      <c r="C280" t="s">
        <v>90</v>
      </c>
      <c r="D280">
        <v>10</v>
      </c>
      <c r="E280">
        <v>847</v>
      </c>
      <c r="F280" s="5">
        <f t="shared" si="5"/>
        <v>8470</v>
      </c>
    </row>
    <row r="281" spans="2:6" ht="12.75">
      <c r="B281" t="s">
        <v>365</v>
      </c>
      <c r="C281" t="s">
        <v>6</v>
      </c>
      <c r="D281">
        <v>1</v>
      </c>
      <c r="E281">
        <v>2035</v>
      </c>
      <c r="F281" s="5">
        <f t="shared" si="5"/>
        <v>2035</v>
      </c>
    </row>
    <row r="282" spans="2:6" ht="12.75">
      <c r="B282" s="8" t="s">
        <v>341</v>
      </c>
      <c r="C282" t="s">
        <v>3</v>
      </c>
      <c r="D282">
        <v>275</v>
      </c>
      <c r="E282">
        <v>410</v>
      </c>
      <c r="F282" s="5">
        <f t="shared" si="5"/>
        <v>112750</v>
      </c>
    </row>
    <row r="283" spans="2:6" ht="12.75">
      <c r="B283" t="s">
        <v>286</v>
      </c>
      <c r="C283" t="s">
        <v>3</v>
      </c>
      <c r="D283">
        <v>20</v>
      </c>
      <c r="E283">
        <v>16</v>
      </c>
      <c r="F283" s="5">
        <f t="shared" si="5"/>
        <v>320</v>
      </c>
    </row>
    <row r="284" spans="2:6" ht="12.75">
      <c r="B284" t="s">
        <v>225</v>
      </c>
      <c r="C284" t="s">
        <v>3</v>
      </c>
      <c r="D284">
        <v>39</v>
      </c>
      <c r="E284">
        <v>103.19</v>
      </c>
      <c r="F284" s="5">
        <f t="shared" si="5"/>
        <v>4024.41</v>
      </c>
    </row>
    <row r="285" spans="2:6" ht="12.75">
      <c r="B285" t="s">
        <v>400</v>
      </c>
      <c r="C285" t="s">
        <v>6</v>
      </c>
      <c r="D285">
        <v>144</v>
      </c>
      <c r="E285">
        <v>116.33</v>
      </c>
      <c r="F285" s="5">
        <f t="shared" si="5"/>
        <v>16751.52</v>
      </c>
    </row>
    <row r="286" spans="2:6" ht="12.75">
      <c r="B286" t="s">
        <v>35</v>
      </c>
      <c r="C286" t="s">
        <v>3</v>
      </c>
      <c r="D286">
        <v>920</v>
      </c>
      <c r="E286">
        <v>36</v>
      </c>
      <c r="F286" s="5">
        <f t="shared" si="5"/>
        <v>33120</v>
      </c>
    </row>
    <row r="287" spans="2:6" ht="12.75">
      <c r="B287" t="s">
        <v>299</v>
      </c>
      <c r="C287" t="s">
        <v>3</v>
      </c>
      <c r="D287">
        <v>60</v>
      </c>
      <c r="E287">
        <v>35</v>
      </c>
      <c r="F287" s="5">
        <f t="shared" si="5"/>
        <v>2100</v>
      </c>
    </row>
    <row r="288" spans="2:6" ht="12.75">
      <c r="B288" t="s">
        <v>298</v>
      </c>
      <c r="C288" t="s">
        <v>3</v>
      </c>
      <c r="D288">
        <v>40</v>
      </c>
      <c r="E288">
        <v>40</v>
      </c>
      <c r="F288" s="5">
        <f t="shared" si="5"/>
        <v>1600</v>
      </c>
    </row>
    <row r="289" spans="2:6" ht="12.75">
      <c r="B289" s="8" t="s">
        <v>337</v>
      </c>
      <c r="C289" t="s">
        <v>3</v>
      </c>
      <c r="D289">
        <v>50</v>
      </c>
      <c r="E289">
        <v>4</v>
      </c>
      <c r="F289" s="5">
        <f t="shared" si="5"/>
        <v>200</v>
      </c>
    </row>
    <row r="290" spans="2:6" ht="12.75">
      <c r="B290" t="s">
        <v>61</v>
      </c>
      <c r="C290" t="s">
        <v>3</v>
      </c>
      <c r="D290">
        <v>290</v>
      </c>
      <c r="E290">
        <v>40</v>
      </c>
      <c r="F290" s="5">
        <f t="shared" si="5"/>
        <v>11600</v>
      </c>
    </row>
    <row r="291" spans="2:6" ht="12.75">
      <c r="B291" t="s">
        <v>62</v>
      </c>
      <c r="C291" t="s">
        <v>3</v>
      </c>
      <c r="D291">
        <v>20</v>
      </c>
      <c r="E291">
        <v>270</v>
      </c>
      <c r="F291" s="5">
        <f t="shared" si="5"/>
        <v>5400</v>
      </c>
    </row>
    <row r="292" spans="2:6" ht="12.75">
      <c r="B292" t="s">
        <v>399</v>
      </c>
      <c r="C292" t="s">
        <v>3</v>
      </c>
      <c r="D292">
        <v>40</v>
      </c>
      <c r="E292">
        <v>11.4</v>
      </c>
      <c r="F292" s="5">
        <f t="shared" si="5"/>
        <v>456</v>
      </c>
    </row>
    <row r="293" spans="2:6" ht="12.75">
      <c r="B293" t="s">
        <v>34</v>
      </c>
      <c r="C293" t="s">
        <v>3</v>
      </c>
      <c r="D293">
        <v>1900</v>
      </c>
      <c r="E293">
        <v>76</v>
      </c>
      <c r="F293" s="5">
        <f t="shared" si="5"/>
        <v>144400</v>
      </c>
    </row>
    <row r="294" spans="2:6" ht="12.75">
      <c r="B294" t="s">
        <v>33</v>
      </c>
      <c r="C294" t="s">
        <v>3</v>
      </c>
      <c r="D294">
        <v>355</v>
      </c>
      <c r="E294">
        <v>770</v>
      </c>
      <c r="F294" s="5">
        <f t="shared" si="5"/>
        <v>273350</v>
      </c>
    </row>
    <row r="295" spans="2:6" ht="12.75">
      <c r="B295" t="s">
        <v>224</v>
      </c>
      <c r="C295" t="s">
        <v>3</v>
      </c>
      <c r="D295">
        <v>336</v>
      </c>
      <c r="E295">
        <v>132.5</v>
      </c>
      <c r="F295" s="5">
        <f t="shared" si="5"/>
        <v>44520</v>
      </c>
    </row>
    <row r="296" spans="2:6" ht="12.75">
      <c r="B296" t="s">
        <v>229</v>
      </c>
      <c r="C296" t="s">
        <v>3</v>
      </c>
      <c r="D296">
        <v>30</v>
      </c>
      <c r="E296">
        <v>54.88</v>
      </c>
      <c r="F296" s="5">
        <f t="shared" si="5"/>
        <v>1646.4</v>
      </c>
    </row>
    <row r="297" spans="2:6" ht="12.75">
      <c r="B297" t="s">
        <v>191</v>
      </c>
      <c r="C297" t="s">
        <v>3</v>
      </c>
      <c r="D297">
        <v>450</v>
      </c>
      <c r="E297">
        <v>27.14</v>
      </c>
      <c r="F297" s="5">
        <f t="shared" si="5"/>
        <v>12213</v>
      </c>
    </row>
    <row r="298" spans="2:6" ht="12.75">
      <c r="B298" t="s">
        <v>190</v>
      </c>
      <c r="C298" t="s">
        <v>3</v>
      </c>
      <c r="D298">
        <v>400</v>
      </c>
      <c r="E298">
        <v>32</v>
      </c>
      <c r="F298" s="5">
        <f t="shared" si="5"/>
        <v>12800</v>
      </c>
    </row>
    <row r="299" spans="2:6" ht="12.75">
      <c r="B299" t="s">
        <v>195</v>
      </c>
      <c r="C299" t="s">
        <v>3</v>
      </c>
      <c r="D299">
        <v>75</v>
      </c>
      <c r="E299">
        <v>155.76</v>
      </c>
      <c r="F299" s="5">
        <f t="shared" si="5"/>
        <v>11682</v>
      </c>
    </row>
    <row r="300" spans="2:6" ht="12.75">
      <c r="B300" t="s">
        <v>193</v>
      </c>
      <c r="C300" t="s">
        <v>3</v>
      </c>
      <c r="D300">
        <v>66</v>
      </c>
      <c r="E300">
        <v>198</v>
      </c>
      <c r="F300" s="5">
        <f t="shared" si="5"/>
        <v>13068</v>
      </c>
    </row>
    <row r="301" spans="2:6" ht="12.75">
      <c r="B301" t="s">
        <v>368</v>
      </c>
      <c r="C301" t="s">
        <v>3</v>
      </c>
      <c r="D301">
        <v>1</v>
      </c>
      <c r="E301">
        <v>1020.7</v>
      </c>
      <c r="F301" s="5">
        <f t="shared" si="5"/>
        <v>1020.7</v>
      </c>
    </row>
    <row r="302" spans="2:6" ht="12.75">
      <c r="B302" t="s">
        <v>381</v>
      </c>
      <c r="C302" t="s">
        <v>4</v>
      </c>
      <c r="D302">
        <v>120</v>
      </c>
      <c r="E302">
        <v>1400</v>
      </c>
      <c r="F302" s="5">
        <f t="shared" si="5"/>
        <v>168000</v>
      </c>
    </row>
    <row r="303" spans="2:6" ht="12.75">
      <c r="B303" t="s">
        <v>234</v>
      </c>
      <c r="C303" t="s">
        <v>3</v>
      </c>
      <c r="D303">
        <v>6</v>
      </c>
      <c r="E303">
        <v>7948.81</v>
      </c>
      <c r="F303" s="5">
        <f t="shared" si="5"/>
        <v>47692.86</v>
      </c>
    </row>
    <row r="304" spans="2:6" ht="12.75">
      <c r="B304" t="s">
        <v>235</v>
      </c>
      <c r="C304" t="s">
        <v>3</v>
      </c>
      <c r="D304">
        <v>16</v>
      </c>
      <c r="E304">
        <v>9751.23</v>
      </c>
      <c r="F304" s="5">
        <f t="shared" si="5"/>
        <v>156019.68</v>
      </c>
    </row>
    <row r="305" spans="2:6" ht="12.75">
      <c r="B305" t="s">
        <v>236</v>
      </c>
      <c r="C305" t="s">
        <v>3</v>
      </c>
      <c r="D305">
        <v>10</v>
      </c>
      <c r="E305">
        <v>14812.49</v>
      </c>
      <c r="F305" s="5">
        <f t="shared" si="5"/>
        <v>148124.9</v>
      </c>
    </row>
    <row r="306" spans="2:6" ht="12.75">
      <c r="B306" s="8" t="s">
        <v>342</v>
      </c>
      <c r="C306" t="s">
        <v>90</v>
      </c>
      <c r="D306">
        <v>450</v>
      </c>
      <c r="E306">
        <v>28.05</v>
      </c>
      <c r="F306" s="5">
        <f t="shared" si="5"/>
        <v>12622.5</v>
      </c>
    </row>
    <row r="307" spans="2:6" ht="12.75">
      <c r="B307" t="s">
        <v>86</v>
      </c>
      <c r="C307" t="s">
        <v>3</v>
      </c>
      <c r="D307">
        <v>60</v>
      </c>
      <c r="E307">
        <v>255</v>
      </c>
      <c r="F307" s="5">
        <f t="shared" si="5"/>
        <v>15300</v>
      </c>
    </row>
    <row r="308" spans="2:6" ht="12.75">
      <c r="B308" s="8" t="s">
        <v>340</v>
      </c>
      <c r="C308" t="s">
        <v>3</v>
      </c>
      <c r="D308">
        <v>267</v>
      </c>
      <c r="E308">
        <v>735</v>
      </c>
      <c r="F308" s="5">
        <f t="shared" si="5"/>
        <v>196245</v>
      </c>
    </row>
    <row r="309" spans="2:6" ht="12.75">
      <c r="B309" t="s">
        <v>346</v>
      </c>
      <c r="C309" t="s">
        <v>4</v>
      </c>
      <c r="D309">
        <v>2</v>
      </c>
      <c r="E309">
        <v>649</v>
      </c>
      <c r="F309" s="5">
        <f t="shared" si="5"/>
        <v>1298</v>
      </c>
    </row>
    <row r="310" spans="2:6" ht="12.75">
      <c r="B310" s="8" t="s">
        <v>398</v>
      </c>
      <c r="C310" t="s">
        <v>3</v>
      </c>
      <c r="D310">
        <v>60</v>
      </c>
      <c r="E310">
        <v>2760</v>
      </c>
      <c r="F310" s="5">
        <f t="shared" si="5"/>
        <v>165600</v>
      </c>
    </row>
    <row r="311" spans="2:6" ht="12.75">
      <c r="B311" t="s">
        <v>361</v>
      </c>
      <c r="C311" t="s">
        <v>4</v>
      </c>
      <c r="D311">
        <v>1</v>
      </c>
      <c r="E311">
        <v>4602</v>
      </c>
      <c r="F311" s="5">
        <f t="shared" si="5"/>
        <v>4602</v>
      </c>
    </row>
    <row r="312" spans="2:6" ht="12.75">
      <c r="B312" t="s">
        <v>345</v>
      </c>
      <c r="C312" t="s">
        <v>4</v>
      </c>
      <c r="D312">
        <v>2</v>
      </c>
      <c r="E312">
        <v>3504</v>
      </c>
      <c r="F312" s="5">
        <f t="shared" si="5"/>
        <v>7008</v>
      </c>
    </row>
    <row r="313" spans="2:6" ht="12.75">
      <c r="B313" t="s">
        <v>397</v>
      </c>
      <c r="C313" t="s">
        <v>3</v>
      </c>
      <c r="D313">
        <v>2283</v>
      </c>
      <c r="E313">
        <v>7.28</v>
      </c>
      <c r="F313" s="5">
        <f t="shared" si="5"/>
        <v>16620.24</v>
      </c>
    </row>
    <row r="314" spans="2:6" ht="12.75">
      <c r="B314" t="s">
        <v>415</v>
      </c>
      <c r="C314" t="s">
        <v>3</v>
      </c>
      <c r="D314">
        <v>170</v>
      </c>
      <c r="E314">
        <v>1386.15</v>
      </c>
      <c r="F314" s="5">
        <f t="shared" si="5"/>
        <v>235645.50000000003</v>
      </c>
    </row>
    <row r="315" spans="2:6" ht="12.75">
      <c r="B315" t="s">
        <v>192</v>
      </c>
      <c r="C315" t="s">
        <v>3</v>
      </c>
      <c r="D315">
        <v>300</v>
      </c>
      <c r="E315">
        <v>7.28</v>
      </c>
      <c r="F315" s="5">
        <f t="shared" si="5"/>
        <v>2184</v>
      </c>
    </row>
    <row r="316" spans="2:6" ht="12.75">
      <c r="B316" t="s">
        <v>84</v>
      </c>
      <c r="C316" t="s">
        <v>4</v>
      </c>
      <c r="D316">
        <v>915</v>
      </c>
      <c r="E316">
        <v>148</v>
      </c>
      <c r="F316" s="5">
        <f t="shared" si="5"/>
        <v>135420</v>
      </c>
    </row>
    <row r="317" spans="2:6" ht="12.75">
      <c r="B317" t="s">
        <v>68</v>
      </c>
      <c r="C317" t="s">
        <v>3</v>
      </c>
      <c r="D317">
        <v>72</v>
      </c>
      <c r="E317">
        <v>771.54</v>
      </c>
      <c r="F317" s="5">
        <f t="shared" si="5"/>
        <v>55550.88</v>
      </c>
    </row>
    <row r="318" spans="2:6" ht="12.75">
      <c r="B318" t="s">
        <v>230</v>
      </c>
      <c r="C318" t="s">
        <v>3</v>
      </c>
      <c r="D318">
        <v>24</v>
      </c>
      <c r="E318">
        <v>985</v>
      </c>
      <c r="F318" s="5">
        <f t="shared" si="5"/>
        <v>23640</v>
      </c>
    </row>
    <row r="319" spans="2:6" ht="12.75">
      <c r="B319" t="s">
        <v>63</v>
      </c>
      <c r="C319" t="s">
        <v>3</v>
      </c>
      <c r="D319">
        <v>7910</v>
      </c>
      <c r="E319">
        <v>1.28</v>
      </c>
      <c r="F319" s="5">
        <f t="shared" si="5"/>
        <v>10124.800000000001</v>
      </c>
    </row>
    <row r="320" spans="2:6" ht="12.75">
      <c r="B320" t="s">
        <v>396</v>
      </c>
      <c r="C320" t="s">
        <v>3</v>
      </c>
      <c r="D320">
        <v>85</v>
      </c>
      <c r="E320">
        <v>7.8</v>
      </c>
      <c r="F320" s="5">
        <f t="shared" si="5"/>
        <v>663</v>
      </c>
    </row>
    <row r="321" spans="2:6" ht="12.75">
      <c r="B321" t="s">
        <v>7</v>
      </c>
      <c r="C321" t="s">
        <v>6</v>
      </c>
      <c r="D321">
        <v>1</v>
      </c>
      <c r="E321">
        <v>600</v>
      </c>
      <c r="F321" s="5">
        <f t="shared" si="5"/>
        <v>600</v>
      </c>
    </row>
    <row r="322" spans="2:6" ht="12.75">
      <c r="B322" t="s">
        <v>237</v>
      </c>
      <c r="C322" t="s">
        <v>3</v>
      </c>
      <c r="D322">
        <v>17</v>
      </c>
      <c r="E322">
        <v>4720</v>
      </c>
      <c r="F322" s="5">
        <f t="shared" si="5"/>
        <v>80240</v>
      </c>
    </row>
    <row r="323" spans="2:6" ht="12.75">
      <c r="B323" t="s">
        <v>267</v>
      </c>
      <c r="C323" t="s">
        <v>6</v>
      </c>
      <c r="D323">
        <v>5</v>
      </c>
      <c r="E323">
        <v>1233.95</v>
      </c>
      <c r="F323" s="5">
        <f t="shared" si="5"/>
        <v>6169.75</v>
      </c>
    </row>
    <row r="324" spans="2:6" ht="12.75">
      <c r="B324" t="s">
        <v>64</v>
      </c>
      <c r="C324" t="s">
        <v>3</v>
      </c>
      <c r="D324">
        <v>368</v>
      </c>
      <c r="E324">
        <v>15</v>
      </c>
      <c r="F324" s="5">
        <f t="shared" si="5"/>
        <v>5520</v>
      </c>
    </row>
    <row r="325" spans="2:6" ht="12.75">
      <c r="B325" t="s">
        <v>11</v>
      </c>
      <c r="C325" t="s">
        <v>3</v>
      </c>
      <c r="D325">
        <v>1</v>
      </c>
      <c r="E325">
        <v>6500</v>
      </c>
      <c r="F325" s="5">
        <f t="shared" si="5"/>
        <v>6500</v>
      </c>
    </row>
    <row r="326" spans="2:6" ht="12.75">
      <c r="B326" t="s">
        <v>194</v>
      </c>
      <c r="C326" t="s">
        <v>3</v>
      </c>
      <c r="D326">
        <v>66</v>
      </c>
      <c r="E326">
        <v>826</v>
      </c>
      <c r="F326" s="5">
        <f t="shared" si="5"/>
        <v>54516</v>
      </c>
    </row>
    <row r="327" spans="2:6" ht="12.75">
      <c r="B327" t="s">
        <v>243</v>
      </c>
      <c r="C327" t="s">
        <v>3</v>
      </c>
      <c r="D327">
        <v>120</v>
      </c>
      <c r="E327">
        <v>18.17</v>
      </c>
      <c r="F327" s="5">
        <f t="shared" si="5"/>
        <v>2180.4</v>
      </c>
    </row>
    <row r="328" spans="2:6" ht="12.75">
      <c r="B328" t="s">
        <v>65</v>
      </c>
      <c r="C328" t="s">
        <v>3</v>
      </c>
      <c r="D328">
        <v>45</v>
      </c>
      <c r="E328">
        <v>49</v>
      </c>
      <c r="F328" s="5">
        <f t="shared" si="5"/>
        <v>2205</v>
      </c>
    </row>
    <row r="329" spans="2:6" ht="12.75">
      <c r="B329" t="s">
        <v>395</v>
      </c>
      <c r="C329" t="s">
        <v>3</v>
      </c>
      <c r="D329">
        <v>1550</v>
      </c>
      <c r="E329">
        <v>55.5</v>
      </c>
      <c r="F329" s="5">
        <f t="shared" si="5"/>
        <v>86025</v>
      </c>
    </row>
    <row r="330" spans="2:6" ht="12.75">
      <c r="B330" t="s">
        <v>348</v>
      </c>
      <c r="C330" t="s">
        <v>4</v>
      </c>
      <c r="D330">
        <v>8</v>
      </c>
      <c r="E330">
        <v>661.25</v>
      </c>
      <c r="F330" s="5">
        <f t="shared" si="5"/>
        <v>5290</v>
      </c>
    </row>
    <row r="331" spans="2:6" ht="12.75">
      <c r="B331" t="s">
        <v>242</v>
      </c>
      <c r="C331" t="s">
        <v>3</v>
      </c>
      <c r="D331">
        <v>128</v>
      </c>
      <c r="E331">
        <v>627</v>
      </c>
      <c r="F331" s="5">
        <f t="shared" si="5"/>
        <v>80256</v>
      </c>
    </row>
    <row r="332" spans="2:6" ht="12.75">
      <c r="B332" t="s">
        <v>36</v>
      </c>
      <c r="C332" t="s">
        <v>3</v>
      </c>
      <c r="D332">
        <v>297</v>
      </c>
      <c r="E332">
        <v>135.33</v>
      </c>
      <c r="F332" s="5">
        <f aca="true" t="shared" si="6" ref="F332:F358">D332*E332</f>
        <v>40193.01</v>
      </c>
    </row>
    <row r="333" spans="2:6" ht="12.75">
      <c r="B333" t="s">
        <v>392</v>
      </c>
      <c r="C333" t="s">
        <v>3</v>
      </c>
      <c r="D333">
        <v>80</v>
      </c>
      <c r="E333">
        <v>1460</v>
      </c>
      <c r="F333" s="5">
        <f t="shared" si="6"/>
        <v>116800</v>
      </c>
    </row>
    <row r="334" spans="2:6" ht="12.75">
      <c r="B334" t="s">
        <v>421</v>
      </c>
      <c r="C334" t="s">
        <v>3</v>
      </c>
      <c r="D334">
        <v>170</v>
      </c>
      <c r="E334">
        <v>700</v>
      </c>
      <c r="F334" s="5">
        <f t="shared" si="6"/>
        <v>119000</v>
      </c>
    </row>
    <row r="335" spans="2:6" ht="12.75">
      <c r="B335" t="s">
        <v>67</v>
      </c>
      <c r="C335" t="s">
        <v>3</v>
      </c>
      <c r="D335">
        <v>47</v>
      </c>
      <c r="E335">
        <v>5940</v>
      </c>
      <c r="F335" s="5">
        <f t="shared" si="6"/>
        <v>279180</v>
      </c>
    </row>
    <row r="336" spans="2:6" ht="12.75">
      <c r="B336" t="s">
        <v>275</v>
      </c>
      <c r="C336" t="s">
        <v>4</v>
      </c>
      <c r="D336">
        <v>6</v>
      </c>
      <c r="E336">
        <v>550</v>
      </c>
      <c r="F336" s="5">
        <f t="shared" si="6"/>
        <v>3300</v>
      </c>
    </row>
    <row r="337" spans="2:6" ht="12.75">
      <c r="B337" t="s">
        <v>241</v>
      </c>
      <c r="C337" t="s">
        <v>3</v>
      </c>
      <c r="D337">
        <v>129</v>
      </c>
      <c r="E337">
        <v>1460</v>
      </c>
      <c r="F337" s="5">
        <f t="shared" si="6"/>
        <v>188340</v>
      </c>
    </row>
    <row r="338" spans="2:6" ht="12.75">
      <c r="B338" t="s">
        <v>220</v>
      </c>
      <c r="C338" t="s">
        <v>3</v>
      </c>
      <c r="D338">
        <v>540</v>
      </c>
      <c r="E338">
        <v>39.79</v>
      </c>
      <c r="F338" s="5">
        <f t="shared" si="6"/>
        <v>21486.6</v>
      </c>
    </row>
    <row r="339" spans="2:6" ht="12.75">
      <c r="B339" t="s">
        <v>274</v>
      </c>
      <c r="C339" t="s">
        <v>4</v>
      </c>
      <c r="D339">
        <v>760</v>
      </c>
      <c r="E339">
        <v>21.19</v>
      </c>
      <c r="F339" s="5">
        <f t="shared" si="6"/>
        <v>16104.400000000001</v>
      </c>
    </row>
    <row r="340" spans="2:6" ht="12.75">
      <c r="B340" t="s">
        <v>189</v>
      </c>
      <c r="C340" t="s">
        <v>3</v>
      </c>
      <c r="D340">
        <v>1023</v>
      </c>
      <c r="E340">
        <v>41</v>
      </c>
      <c r="F340" s="5">
        <f t="shared" si="6"/>
        <v>41943</v>
      </c>
    </row>
    <row r="341" spans="2:6" ht="12.75">
      <c r="B341" t="s">
        <v>184</v>
      </c>
      <c r="C341" t="s">
        <v>3</v>
      </c>
      <c r="D341">
        <v>1100</v>
      </c>
      <c r="E341">
        <v>38</v>
      </c>
      <c r="F341" s="5">
        <f t="shared" si="6"/>
        <v>41800</v>
      </c>
    </row>
    <row r="342" spans="2:6" ht="12.75">
      <c r="B342" t="s">
        <v>188</v>
      </c>
      <c r="C342" t="s">
        <v>3</v>
      </c>
      <c r="D342">
        <v>4800</v>
      </c>
      <c r="E342">
        <v>44</v>
      </c>
      <c r="F342" s="5">
        <f t="shared" si="6"/>
        <v>211200</v>
      </c>
    </row>
    <row r="343" spans="2:6" ht="12.75">
      <c r="B343" t="s">
        <v>187</v>
      </c>
      <c r="C343" t="s">
        <v>3</v>
      </c>
      <c r="D343">
        <v>96</v>
      </c>
      <c r="E343">
        <v>275</v>
      </c>
      <c r="F343" s="5">
        <f t="shared" si="6"/>
        <v>26400</v>
      </c>
    </row>
    <row r="344" spans="2:6" ht="12.75">
      <c r="B344" t="s">
        <v>221</v>
      </c>
      <c r="C344" t="s">
        <v>3</v>
      </c>
      <c r="D344">
        <v>250</v>
      </c>
      <c r="E344">
        <v>22.94</v>
      </c>
      <c r="F344" s="5">
        <f t="shared" si="6"/>
        <v>5735</v>
      </c>
    </row>
    <row r="345" spans="2:6" ht="12.75">
      <c r="B345" t="s">
        <v>240</v>
      </c>
      <c r="C345" t="s">
        <v>3</v>
      </c>
      <c r="D345">
        <v>110</v>
      </c>
      <c r="E345">
        <v>580.51</v>
      </c>
      <c r="F345" s="5">
        <f t="shared" si="6"/>
        <v>63856.1</v>
      </c>
    </row>
    <row r="346" spans="2:6" ht="12.75">
      <c r="B346" t="s">
        <v>239</v>
      </c>
      <c r="C346" t="s">
        <v>3</v>
      </c>
      <c r="D346">
        <v>321</v>
      </c>
      <c r="E346">
        <v>492.66</v>
      </c>
      <c r="F346" s="5">
        <f t="shared" si="6"/>
        <v>158143.86000000002</v>
      </c>
    </row>
    <row r="347" spans="2:6" ht="12.75">
      <c r="B347" t="s">
        <v>238</v>
      </c>
      <c r="C347" t="s">
        <v>3</v>
      </c>
      <c r="D347">
        <v>70</v>
      </c>
      <c r="E347">
        <v>30.68</v>
      </c>
      <c r="F347" s="5">
        <f t="shared" si="6"/>
        <v>2147.6</v>
      </c>
    </row>
    <row r="348" spans="2:6" ht="12.75">
      <c r="B348" t="s">
        <v>268</v>
      </c>
      <c r="C348" t="s">
        <v>3</v>
      </c>
      <c r="D348">
        <v>90</v>
      </c>
      <c r="E348">
        <v>30.68</v>
      </c>
      <c r="F348" s="5">
        <f t="shared" si="6"/>
        <v>2761.2</v>
      </c>
    </row>
    <row r="349" spans="2:6" ht="12.75">
      <c r="B349" t="s">
        <v>269</v>
      </c>
      <c r="C349" t="s">
        <v>3</v>
      </c>
      <c r="D349">
        <v>90</v>
      </c>
      <c r="E349">
        <v>38.46</v>
      </c>
      <c r="F349" s="5">
        <f t="shared" si="6"/>
        <v>3461.4</v>
      </c>
    </row>
    <row r="350" spans="2:6" ht="12.75">
      <c r="B350" t="s">
        <v>270</v>
      </c>
      <c r="C350" t="s">
        <v>3</v>
      </c>
      <c r="D350">
        <v>151</v>
      </c>
      <c r="E350">
        <v>30.16</v>
      </c>
      <c r="F350" s="5">
        <f t="shared" si="6"/>
        <v>4554.16</v>
      </c>
    </row>
    <row r="351" spans="2:6" ht="12.75">
      <c r="B351" t="s">
        <v>66</v>
      </c>
      <c r="C351" t="s">
        <v>3</v>
      </c>
      <c r="D351">
        <v>95</v>
      </c>
      <c r="E351">
        <v>425.62</v>
      </c>
      <c r="F351" s="5">
        <f t="shared" si="6"/>
        <v>40433.9</v>
      </c>
    </row>
    <row r="352" spans="2:6" ht="12.75">
      <c r="B352" t="s">
        <v>244</v>
      </c>
      <c r="C352" t="s">
        <v>3</v>
      </c>
      <c r="D352">
        <v>110</v>
      </c>
      <c r="E352">
        <v>330.4</v>
      </c>
      <c r="F352" s="5">
        <f t="shared" si="6"/>
        <v>36344</v>
      </c>
    </row>
    <row r="353" spans="2:6" ht="12.75">
      <c r="B353" t="s">
        <v>231</v>
      </c>
      <c r="C353" t="s">
        <v>3</v>
      </c>
      <c r="D353">
        <v>316</v>
      </c>
      <c r="E353">
        <v>35.4</v>
      </c>
      <c r="F353" s="5">
        <f t="shared" si="6"/>
        <v>11186.4</v>
      </c>
    </row>
    <row r="354" spans="2:6" ht="12.75">
      <c r="B354" t="s">
        <v>355</v>
      </c>
      <c r="C354" t="s">
        <v>308</v>
      </c>
      <c r="D354">
        <v>15</v>
      </c>
      <c r="E354">
        <v>413</v>
      </c>
      <c r="F354" s="5">
        <f t="shared" si="6"/>
        <v>6195</v>
      </c>
    </row>
    <row r="355" spans="2:6" ht="12.75">
      <c r="B355" t="s">
        <v>354</v>
      </c>
      <c r="C355" t="s">
        <v>308</v>
      </c>
      <c r="D355">
        <v>14</v>
      </c>
      <c r="E355">
        <v>619.5</v>
      </c>
      <c r="F355" s="5">
        <f t="shared" si="6"/>
        <v>8673</v>
      </c>
    </row>
    <row r="356" spans="2:6" ht="12.75">
      <c r="B356" t="s">
        <v>288</v>
      </c>
      <c r="C356" t="s">
        <v>3</v>
      </c>
      <c r="D356">
        <v>256</v>
      </c>
      <c r="E356" s="1">
        <v>1122.82</v>
      </c>
      <c r="F356" s="5">
        <f t="shared" si="6"/>
        <v>287441.92</v>
      </c>
    </row>
    <row r="357" spans="2:6" ht="12.75">
      <c r="B357" t="s">
        <v>289</v>
      </c>
      <c r="C357" t="s">
        <v>3</v>
      </c>
      <c r="D357">
        <v>3</v>
      </c>
      <c r="E357">
        <v>600</v>
      </c>
      <c r="F357" s="5">
        <f t="shared" si="6"/>
        <v>1800</v>
      </c>
    </row>
    <row r="358" spans="2:6" ht="12.75">
      <c r="B358" s="8" t="s">
        <v>339</v>
      </c>
      <c r="C358" t="s">
        <v>3</v>
      </c>
      <c r="D358">
        <v>4120</v>
      </c>
      <c r="E358">
        <v>40</v>
      </c>
      <c r="F358" s="5">
        <f t="shared" si="6"/>
        <v>164800</v>
      </c>
    </row>
    <row r="359" spans="2:6" ht="12.75">
      <c r="B359" s="8" t="s">
        <v>344</v>
      </c>
      <c r="C359" s="8" t="s">
        <v>90</v>
      </c>
      <c r="D359">
        <v>5</v>
      </c>
      <c r="E359">
        <v>538.46</v>
      </c>
      <c r="F359" s="5">
        <v>2692.3</v>
      </c>
    </row>
    <row r="360" spans="2:6" ht="12.75">
      <c r="B360" t="s">
        <v>290</v>
      </c>
      <c r="C360" t="s">
        <v>3</v>
      </c>
      <c r="D360">
        <v>150</v>
      </c>
      <c r="E360">
        <v>448.5</v>
      </c>
      <c r="F360" s="5">
        <f aca="true" t="shared" si="7" ref="F360:F404">D360*E360</f>
        <v>67275</v>
      </c>
    </row>
    <row r="361" spans="2:6" ht="12.75">
      <c r="B361" s="8" t="s">
        <v>291</v>
      </c>
      <c r="C361" t="s">
        <v>3</v>
      </c>
      <c r="D361">
        <v>1</v>
      </c>
      <c r="E361">
        <v>4000</v>
      </c>
      <c r="F361" s="5">
        <f t="shared" si="7"/>
        <v>4000</v>
      </c>
    </row>
    <row r="362" spans="2:6" ht="12.75">
      <c r="B362" t="s">
        <v>349</v>
      </c>
      <c r="C362" t="s">
        <v>308</v>
      </c>
      <c r="D362">
        <v>7</v>
      </c>
      <c r="E362">
        <v>1000</v>
      </c>
      <c r="F362" s="5">
        <f t="shared" si="7"/>
        <v>7000</v>
      </c>
    </row>
    <row r="363" spans="2:6" ht="12.75">
      <c r="B363" t="s">
        <v>353</v>
      </c>
      <c r="C363" t="s">
        <v>308</v>
      </c>
      <c r="D363">
        <v>7</v>
      </c>
      <c r="E363">
        <v>590</v>
      </c>
      <c r="F363" s="5">
        <f t="shared" si="7"/>
        <v>4130</v>
      </c>
    </row>
    <row r="364" spans="2:6" ht="12.75">
      <c r="B364" t="s">
        <v>352</v>
      </c>
      <c r="C364" t="s">
        <v>308</v>
      </c>
      <c r="D364">
        <v>8</v>
      </c>
      <c r="E364">
        <v>468.46</v>
      </c>
      <c r="F364" s="5">
        <f t="shared" si="7"/>
        <v>3747.68</v>
      </c>
    </row>
    <row r="365" spans="2:6" ht="12.75">
      <c r="B365" t="s">
        <v>271</v>
      </c>
      <c r="C365" t="s">
        <v>3</v>
      </c>
      <c r="D365">
        <v>12</v>
      </c>
      <c r="E365">
        <v>639.06</v>
      </c>
      <c r="F365" s="5">
        <f t="shared" si="7"/>
        <v>7668.719999999999</v>
      </c>
    </row>
    <row r="366" spans="2:6" ht="12.75">
      <c r="B366" t="s">
        <v>272</v>
      </c>
      <c r="C366" t="s">
        <v>4</v>
      </c>
      <c r="D366">
        <v>10</v>
      </c>
      <c r="E366">
        <v>613.6</v>
      </c>
      <c r="F366" s="5">
        <f t="shared" si="7"/>
        <v>6136</v>
      </c>
    </row>
    <row r="367" spans="2:6" ht="12.75">
      <c r="B367" t="s">
        <v>72</v>
      </c>
      <c r="C367" t="s">
        <v>5</v>
      </c>
      <c r="D367">
        <v>45</v>
      </c>
      <c r="E367">
        <v>370</v>
      </c>
      <c r="F367" s="5">
        <f t="shared" si="7"/>
        <v>16650</v>
      </c>
    </row>
    <row r="368" spans="2:6" ht="12.75">
      <c r="B368" t="s">
        <v>73</v>
      </c>
      <c r="C368" t="s">
        <v>8</v>
      </c>
      <c r="D368">
        <v>72</v>
      </c>
      <c r="E368">
        <v>195</v>
      </c>
      <c r="F368" s="5">
        <f t="shared" si="7"/>
        <v>14040</v>
      </c>
    </row>
    <row r="369" spans="2:6" ht="12.75">
      <c r="B369" t="s">
        <v>247</v>
      </c>
      <c r="C369" t="s">
        <v>3</v>
      </c>
      <c r="D369">
        <v>110</v>
      </c>
      <c r="E369">
        <v>24.9</v>
      </c>
      <c r="F369" s="5">
        <f t="shared" si="7"/>
        <v>2739</v>
      </c>
    </row>
    <row r="370" spans="2:6" ht="12.75">
      <c r="B370" t="s">
        <v>249</v>
      </c>
      <c r="C370" t="s">
        <v>3</v>
      </c>
      <c r="D370">
        <v>80</v>
      </c>
      <c r="E370">
        <v>105</v>
      </c>
      <c r="F370" s="5">
        <f t="shared" si="7"/>
        <v>8400</v>
      </c>
    </row>
    <row r="371" spans="2:6" ht="12.75">
      <c r="B371" t="s">
        <v>248</v>
      </c>
      <c r="C371" t="s">
        <v>3</v>
      </c>
      <c r="D371">
        <v>70</v>
      </c>
      <c r="E371">
        <v>104.5</v>
      </c>
      <c r="F371" s="5">
        <f t="shared" si="7"/>
        <v>7315</v>
      </c>
    </row>
    <row r="372" spans="2:6" ht="12.75">
      <c r="B372" t="s">
        <v>245</v>
      </c>
      <c r="C372" t="s">
        <v>3</v>
      </c>
      <c r="D372">
        <v>20</v>
      </c>
      <c r="E372">
        <v>47</v>
      </c>
      <c r="F372" s="5">
        <f t="shared" si="7"/>
        <v>940</v>
      </c>
    </row>
    <row r="373" spans="2:6" ht="12.75">
      <c r="B373" t="s">
        <v>306</v>
      </c>
      <c r="C373" t="s">
        <v>3</v>
      </c>
      <c r="D373">
        <v>100</v>
      </c>
      <c r="E373">
        <v>30.71</v>
      </c>
      <c r="F373" s="5">
        <f t="shared" si="7"/>
        <v>3071</v>
      </c>
    </row>
    <row r="374" spans="2:6" ht="12.75">
      <c r="B374" t="s">
        <v>246</v>
      </c>
      <c r="C374" t="s">
        <v>3</v>
      </c>
      <c r="D374">
        <v>20</v>
      </c>
      <c r="E374">
        <v>53.52</v>
      </c>
      <c r="F374" s="5">
        <f t="shared" si="7"/>
        <v>1070.4</v>
      </c>
    </row>
    <row r="375" spans="2:6" ht="12.75">
      <c r="B375" t="s">
        <v>350</v>
      </c>
      <c r="C375" t="s">
        <v>308</v>
      </c>
      <c r="D375">
        <v>7</v>
      </c>
      <c r="E375">
        <v>550</v>
      </c>
      <c r="F375" s="5">
        <f t="shared" si="7"/>
        <v>3850</v>
      </c>
    </row>
    <row r="376" spans="2:6" ht="12.75">
      <c r="B376" s="8" t="s">
        <v>305</v>
      </c>
      <c r="C376" t="s">
        <v>308</v>
      </c>
      <c r="D376">
        <v>57</v>
      </c>
      <c r="E376">
        <v>195</v>
      </c>
      <c r="F376" s="5">
        <f t="shared" si="7"/>
        <v>11115</v>
      </c>
    </row>
    <row r="377" spans="2:6" ht="12.75">
      <c r="B377" t="s">
        <v>351</v>
      </c>
      <c r="C377" t="s">
        <v>308</v>
      </c>
      <c r="D377">
        <v>96</v>
      </c>
      <c r="E377">
        <v>450</v>
      </c>
      <c r="F377" s="5">
        <f t="shared" si="7"/>
        <v>43200</v>
      </c>
    </row>
    <row r="378" spans="2:6" ht="12.75">
      <c r="B378" t="s">
        <v>373</v>
      </c>
      <c r="C378" t="s">
        <v>5</v>
      </c>
      <c r="D378">
        <v>6</v>
      </c>
      <c r="E378">
        <v>370</v>
      </c>
      <c r="F378" s="5">
        <f t="shared" si="7"/>
        <v>2220</v>
      </c>
    </row>
    <row r="379" spans="2:6" ht="12.75">
      <c r="B379" t="s">
        <v>394</v>
      </c>
      <c r="C379" t="s">
        <v>3</v>
      </c>
      <c r="D379">
        <v>80</v>
      </c>
      <c r="E379">
        <v>55</v>
      </c>
      <c r="F379" s="5">
        <f t="shared" si="7"/>
        <v>4400</v>
      </c>
    </row>
    <row r="380" spans="2:6" ht="12.75">
      <c r="B380" t="s">
        <v>69</v>
      </c>
      <c r="C380" t="s">
        <v>3</v>
      </c>
      <c r="D380">
        <v>1551</v>
      </c>
      <c r="E380">
        <v>170</v>
      </c>
      <c r="F380" s="5">
        <f t="shared" si="7"/>
        <v>263670</v>
      </c>
    </row>
    <row r="381" spans="2:6" ht="12.75">
      <c r="B381" t="s">
        <v>418</v>
      </c>
      <c r="C381" t="s">
        <v>3</v>
      </c>
      <c r="D381">
        <v>15</v>
      </c>
      <c r="E381">
        <v>110</v>
      </c>
      <c r="F381" s="5">
        <f t="shared" si="7"/>
        <v>1650</v>
      </c>
    </row>
    <row r="382" spans="2:6" ht="12.75">
      <c r="B382" t="s">
        <v>12</v>
      </c>
      <c r="C382" t="s">
        <v>4</v>
      </c>
      <c r="D382">
        <v>2</v>
      </c>
      <c r="E382">
        <v>2410.4</v>
      </c>
      <c r="F382" s="5">
        <f t="shared" si="7"/>
        <v>4820.8</v>
      </c>
    </row>
    <row r="383" spans="2:6" ht="12.75">
      <c r="B383" t="s">
        <v>393</v>
      </c>
      <c r="C383" t="s">
        <v>3</v>
      </c>
      <c r="D383">
        <v>39</v>
      </c>
      <c r="E383">
        <v>1140</v>
      </c>
      <c r="F383" s="5">
        <f t="shared" si="7"/>
        <v>44460</v>
      </c>
    </row>
    <row r="384" spans="2:6" ht="12.75">
      <c r="B384" t="s">
        <v>13</v>
      </c>
      <c r="C384" t="s">
        <v>6</v>
      </c>
      <c r="D384">
        <v>195</v>
      </c>
      <c r="E384">
        <v>145.75</v>
      </c>
      <c r="F384" s="5">
        <f t="shared" si="7"/>
        <v>28421.25</v>
      </c>
    </row>
    <row r="385" spans="2:6" ht="12.75">
      <c r="B385" t="s">
        <v>250</v>
      </c>
      <c r="C385" t="s">
        <v>3</v>
      </c>
      <c r="D385">
        <v>3253</v>
      </c>
      <c r="E385">
        <v>33</v>
      </c>
      <c r="F385" s="5">
        <f t="shared" si="7"/>
        <v>107349</v>
      </c>
    </row>
    <row r="386" spans="2:6" ht="12.75">
      <c r="B386" t="s">
        <v>379</v>
      </c>
      <c r="C386" t="s">
        <v>4</v>
      </c>
      <c r="D386">
        <v>1</v>
      </c>
      <c r="E386">
        <v>8150</v>
      </c>
      <c r="F386" s="5">
        <f t="shared" si="7"/>
        <v>8150</v>
      </c>
    </row>
    <row r="387" spans="2:6" ht="12.75">
      <c r="B387" s="8" t="s">
        <v>343</v>
      </c>
      <c r="C387" s="8" t="s">
        <v>90</v>
      </c>
      <c r="D387">
        <v>1</v>
      </c>
      <c r="E387">
        <v>8520</v>
      </c>
      <c r="F387" s="5">
        <f t="shared" si="7"/>
        <v>8520</v>
      </c>
    </row>
    <row r="388" spans="2:6" ht="12.75">
      <c r="B388" t="s">
        <v>376</v>
      </c>
      <c r="C388" t="s">
        <v>4</v>
      </c>
      <c r="D388">
        <v>2</v>
      </c>
      <c r="E388">
        <v>8150</v>
      </c>
      <c r="F388" s="5">
        <f t="shared" si="7"/>
        <v>16300</v>
      </c>
    </row>
    <row r="389" spans="2:6" ht="12.75">
      <c r="B389" t="s">
        <v>303</v>
      </c>
      <c r="C389" t="s">
        <v>4</v>
      </c>
      <c r="D389">
        <v>1</v>
      </c>
      <c r="E389">
        <v>8875</v>
      </c>
      <c r="F389" s="5">
        <f t="shared" si="7"/>
        <v>8875</v>
      </c>
    </row>
    <row r="390" spans="2:6" ht="12.75">
      <c r="B390" t="s">
        <v>380</v>
      </c>
      <c r="C390" t="s">
        <v>4</v>
      </c>
      <c r="D390">
        <v>1</v>
      </c>
      <c r="E390">
        <v>7540</v>
      </c>
      <c r="F390" s="5">
        <f t="shared" si="7"/>
        <v>7540</v>
      </c>
    </row>
    <row r="391" spans="2:6" ht="12.75">
      <c r="B391" t="s">
        <v>378</v>
      </c>
      <c r="C391" t="s">
        <v>4</v>
      </c>
      <c r="D391">
        <v>1</v>
      </c>
      <c r="E391">
        <v>7540</v>
      </c>
      <c r="F391" s="5">
        <f t="shared" si="7"/>
        <v>7540</v>
      </c>
    </row>
    <row r="392" spans="2:6" ht="12.75">
      <c r="B392" t="s">
        <v>375</v>
      </c>
      <c r="C392" t="s">
        <v>3</v>
      </c>
      <c r="D392">
        <v>1</v>
      </c>
      <c r="E392">
        <v>8514</v>
      </c>
      <c r="F392" s="5">
        <f t="shared" si="7"/>
        <v>8514</v>
      </c>
    </row>
    <row r="393" spans="2:6" ht="12.75">
      <c r="B393" t="s">
        <v>377</v>
      </c>
      <c r="C393" t="s">
        <v>4</v>
      </c>
      <c r="D393">
        <v>2</v>
      </c>
      <c r="E393">
        <v>8149.5</v>
      </c>
      <c r="F393" s="5">
        <f t="shared" si="7"/>
        <v>16299</v>
      </c>
    </row>
    <row r="394" spans="2:6" ht="12.75">
      <c r="B394" t="s">
        <v>374</v>
      </c>
      <c r="C394" t="s">
        <v>4</v>
      </c>
      <c r="D394">
        <v>1</v>
      </c>
      <c r="E394">
        <v>7540</v>
      </c>
      <c r="F394" s="5">
        <f t="shared" si="7"/>
        <v>7540</v>
      </c>
    </row>
    <row r="395" spans="2:6" ht="12.75">
      <c r="B395" t="s">
        <v>85</v>
      </c>
      <c r="C395" t="s">
        <v>3</v>
      </c>
      <c r="D395">
        <v>2</v>
      </c>
      <c r="E395">
        <v>15.26</v>
      </c>
      <c r="F395" s="5">
        <f t="shared" si="7"/>
        <v>30.52</v>
      </c>
    </row>
    <row r="396" spans="2:6" ht="12.75">
      <c r="B396" t="s">
        <v>222</v>
      </c>
      <c r="C396" t="s">
        <v>3</v>
      </c>
      <c r="D396">
        <v>2501</v>
      </c>
      <c r="E396">
        <v>85.5</v>
      </c>
      <c r="F396" s="5">
        <f t="shared" si="7"/>
        <v>213835.5</v>
      </c>
    </row>
    <row r="397" spans="2:6" ht="12.75">
      <c r="B397" t="s">
        <v>219</v>
      </c>
      <c r="C397" t="s">
        <v>3</v>
      </c>
      <c r="D397">
        <v>1761</v>
      </c>
      <c r="E397">
        <v>114.5</v>
      </c>
      <c r="F397" s="5">
        <f t="shared" si="7"/>
        <v>201634.5</v>
      </c>
    </row>
    <row r="398" spans="2:6" ht="12.75">
      <c r="B398" t="s">
        <v>360</v>
      </c>
      <c r="C398" t="s">
        <v>4</v>
      </c>
      <c r="D398">
        <v>2</v>
      </c>
      <c r="E398">
        <v>6500</v>
      </c>
      <c r="F398" s="5">
        <f t="shared" si="7"/>
        <v>13000</v>
      </c>
    </row>
    <row r="399" spans="2:6" ht="12.75">
      <c r="B399" t="s">
        <v>182</v>
      </c>
      <c r="C399" t="s">
        <v>183</v>
      </c>
      <c r="D399">
        <v>69</v>
      </c>
      <c r="E399">
        <v>735</v>
      </c>
      <c r="F399" s="5">
        <f t="shared" si="7"/>
        <v>50715</v>
      </c>
    </row>
    <row r="400" spans="2:6" ht="12.75">
      <c r="B400" t="s">
        <v>185</v>
      </c>
      <c r="C400" t="s">
        <v>3</v>
      </c>
      <c r="D400">
        <v>6850</v>
      </c>
      <c r="E400">
        <v>2.89</v>
      </c>
      <c r="F400" s="5">
        <f t="shared" si="7"/>
        <v>19796.5</v>
      </c>
    </row>
    <row r="401" spans="2:6" ht="12.75">
      <c r="B401" t="s">
        <v>408</v>
      </c>
      <c r="C401" t="s">
        <v>3</v>
      </c>
      <c r="D401">
        <v>140</v>
      </c>
      <c r="E401">
        <v>1.8</v>
      </c>
      <c r="F401" s="5">
        <f t="shared" si="7"/>
        <v>252</v>
      </c>
    </row>
    <row r="402" spans="2:6" ht="12.75">
      <c r="B402" t="s">
        <v>409</v>
      </c>
      <c r="C402" t="s">
        <v>90</v>
      </c>
      <c r="D402">
        <v>41</v>
      </c>
      <c r="E402">
        <v>2000</v>
      </c>
      <c r="F402" s="5">
        <f t="shared" si="7"/>
        <v>82000</v>
      </c>
    </row>
    <row r="403" spans="2:6" ht="12.75">
      <c r="B403" t="s">
        <v>410</v>
      </c>
      <c r="C403" t="s">
        <v>90</v>
      </c>
      <c r="D403">
        <v>3</v>
      </c>
      <c r="E403">
        <v>430</v>
      </c>
      <c r="F403" s="5">
        <f t="shared" si="7"/>
        <v>1290</v>
      </c>
    </row>
    <row r="404" spans="2:6" ht="12.75">
      <c r="B404" t="s">
        <v>411</v>
      </c>
      <c r="C404" t="s">
        <v>90</v>
      </c>
      <c r="D404">
        <v>1999</v>
      </c>
      <c r="E404">
        <v>16</v>
      </c>
      <c r="F404" s="5">
        <f t="shared" si="7"/>
        <v>31984</v>
      </c>
    </row>
    <row r="405" ht="12.75">
      <c r="F405" s="5"/>
    </row>
    <row r="406" spans="2:6" ht="12.75">
      <c r="B406" s="8"/>
      <c r="F406" s="5"/>
    </row>
    <row r="407" spans="2:6" ht="12.75">
      <c r="B407" s="8"/>
      <c r="F407" s="5"/>
    </row>
    <row r="408" spans="5:6" ht="12.75">
      <c r="E408" t="s">
        <v>384</v>
      </c>
      <c r="F408" s="5">
        <f>SUM(F13:F404)</f>
        <v>18418625.009999998</v>
      </c>
    </row>
    <row r="409" spans="5:6" ht="12.75">
      <c r="E409" t="s">
        <v>145</v>
      </c>
      <c r="F409" s="5" t="s">
        <v>145</v>
      </c>
    </row>
    <row r="410" spans="4:6" ht="12.75">
      <c r="D410" t="s">
        <v>145</v>
      </c>
      <c r="F410" s="5" t="s">
        <v>145</v>
      </c>
    </row>
    <row r="411" spans="2:6" ht="12.75">
      <c r="B411" t="s">
        <v>254</v>
      </c>
      <c r="F411" s="5" t="s">
        <v>145</v>
      </c>
    </row>
    <row r="412" ht="12.75">
      <c r="F412" s="5" t="s">
        <v>145</v>
      </c>
    </row>
    <row r="413" ht="12.75">
      <c r="F413" s="5" t="s">
        <v>145</v>
      </c>
    </row>
    <row r="415" ht="12.75">
      <c r="F415" t="s">
        <v>145</v>
      </c>
    </row>
    <row r="417" ht="12.75">
      <c r="B417" t="s">
        <v>255</v>
      </c>
    </row>
    <row r="418" ht="12.75">
      <c r="B418" t="s">
        <v>256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Ccarrasco</dc:creator>
  <cp:keywords/>
  <dc:description/>
  <cp:lastModifiedBy>KEYCI AYBAR BRITO</cp:lastModifiedBy>
  <cp:lastPrinted>2014-08-18T12:21:30Z</cp:lastPrinted>
  <dcterms:created xsi:type="dcterms:W3CDTF">2013-11-22T17:23:24Z</dcterms:created>
  <dcterms:modified xsi:type="dcterms:W3CDTF">2017-08-21T15:08:43Z</dcterms:modified>
  <cp:category/>
  <cp:version/>
  <cp:contentType/>
  <cp:contentStatus/>
</cp:coreProperties>
</file>