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440" windowHeight="9735"/>
  </bookViews>
  <sheets>
    <sheet name="Informe abril-junio" sheetId="1" r:id="rId1"/>
  </sheets>
  <calcPr calcId="144525"/>
</workbook>
</file>

<file path=xl/calcChain.xml><?xml version="1.0" encoding="utf-8"?>
<calcChain xmlns="http://schemas.openxmlformats.org/spreadsheetml/2006/main">
  <c r="AE41" i="1" l="1"/>
  <c r="T4" i="1" l="1"/>
  <c r="AI41" i="1" l="1"/>
  <c r="AJ36" i="1"/>
  <c r="AM41" i="1" l="1"/>
  <c r="AC41" i="1"/>
  <c r="AK41" i="1" s="1"/>
</calcChain>
</file>

<file path=xl/sharedStrings.xml><?xml version="1.0" encoding="utf-8"?>
<sst xmlns="http://schemas.openxmlformats.org/spreadsheetml/2006/main" count="73" uniqueCount="70">
  <si>
    <t>Unidad Ejecutora:</t>
  </si>
  <si>
    <t>I. ASPECTOS GENERALES:</t>
  </si>
  <si>
    <t>Misión:</t>
  </si>
  <si>
    <t>Visión:</t>
  </si>
  <si>
    <t>II. CONTRIBUCIÓN A LA ESTRATEGIA NACIONAL DE DESARROLLO Y AL PLAN NACIONAL PLURIANUAL DEL SECTOR PÚBLICO</t>
  </si>
  <si>
    <t>Eje estratégico:</t>
  </si>
  <si>
    <t>Objetivo general:</t>
  </si>
  <si>
    <t>Objetivo(s) específico(s):</t>
  </si>
  <si>
    <r>
      <rPr>
        <b/>
        <sz val="11"/>
        <color rgb="FF1F4E78"/>
        <rFont val="Century Gothic"/>
        <family val="2"/>
      </rPr>
      <t>III. (</t>
    </r>
    <r>
      <rPr>
        <b/>
        <sz val="11"/>
        <color rgb="FF1F4E78"/>
        <rFont val="Century Gothic"/>
        <family val="2"/>
      </rPr>
      <t>11</t>
    </r>
    <r>
      <rPr>
        <b/>
        <sz val="11"/>
        <color rgb="FF1F4E78"/>
        <rFont val="Century Gothic"/>
        <family val="2"/>
      </rPr>
      <t xml:space="preserve">) INFORMACION DEL PROGRAMA: </t>
    </r>
  </si>
  <si>
    <t xml:space="preserve">Nombre del programa: </t>
  </si>
  <si>
    <t>¿En qué consiste el programa?</t>
  </si>
  <si>
    <t xml:space="preserve"> </t>
  </si>
  <si>
    <t>¿Quiénes son los beneficiarios del programa?</t>
  </si>
  <si>
    <t>Resultado al que contribuye el programa:</t>
  </si>
  <si>
    <t/>
  </si>
  <si>
    <r>
      <rPr>
        <b/>
        <sz val="11"/>
        <color rgb="FF1F4E78"/>
        <rFont val="Century Gothic"/>
        <family val="2"/>
      </rPr>
      <t>IV. (</t>
    </r>
    <r>
      <rPr>
        <b/>
        <sz val="11"/>
        <color rgb="FF1F4E78"/>
        <rFont val="Century Gothic"/>
        <family val="2"/>
      </rPr>
      <t>11</t>
    </r>
    <r>
      <rPr>
        <b/>
        <sz val="11"/>
        <color rgb="FF1F4E78"/>
        <rFont val="Century Gothic"/>
        <family val="2"/>
      </rPr>
      <t>)  REPORTE DEL PRESUPUESTO FÍSICA-FINANCIERA DE LOS PRODUCTOS</t>
    </r>
  </si>
  <si>
    <t>Presupuesto Inicial</t>
  </si>
  <si>
    <t>Presupuesto Vigente</t>
  </si>
  <si>
    <t>Presupuesto Ejecutado</t>
  </si>
  <si>
    <t>Porcentaje de Ejecución</t>
  </si>
  <si>
    <t xml:space="preserve">PROGRAMACIÓN Y EJECUCIÓN ANUAL DE LAS METAS </t>
  </si>
  <si>
    <t>Cumplimiento</t>
  </si>
  <si>
    <t>PRODUCTO</t>
  </si>
  <si>
    <t>UNIDAD DE MEDIDA</t>
  </si>
  <si>
    <t>Metas</t>
  </si>
  <si>
    <t xml:space="preserve">Monto Financiero </t>
  </si>
  <si>
    <t>Física % E=C/A</t>
  </si>
  <si>
    <t>Financiero % 
F=D/B</t>
  </si>
  <si>
    <r>
      <rPr>
        <b/>
        <sz val="11"/>
        <color rgb="FF1F4E78"/>
        <rFont val="Century Gothic"/>
        <family val="2"/>
      </rPr>
      <t>V.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</si>
  <si>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</si>
  <si>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Descripción del producto:</t>
  </si>
  <si>
    <t>Logros Alcanzados:</t>
  </si>
  <si>
    <t>Causas y justificación del desvío:</t>
  </si>
  <si>
    <r>
      <rPr>
        <b/>
        <sz val="11"/>
        <color rgb="FF1F4E78"/>
        <rFont val="Century Gothic"/>
        <family val="2"/>
      </rPr>
      <t>VI.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</si>
  <si>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0005 - HOSPITAL TRAUMATOLOGICO QUIRURGICO PROFESOR JUAN BOSCH</t>
  </si>
  <si>
    <t>Conducir y acompañar a los Servicios Regionales de Salud en el proceso de descentralización e implementación de planes de desarrollo que garanticen la articulación de los diferentes niveles de atención y la prestación oportuna de servicios de salud con criterios de equidad, accesibilidad, efectividad  y calidad en favor de la población usuaria.</t>
  </si>
  <si>
    <t>Ser reconocida como una instancia altamente efectiva en el ejercicio de coordinación de la función de provisión de servicios públicos de salud, orientando el desarrollo de los Servicios Regionales de Salud, con una estructura ágil, flexible y funcional, con personal especializado que opera en un ambiente que favorece la equidad y transparencia.</t>
  </si>
  <si>
    <t>2. DESARROLLO SOCIAL</t>
  </si>
  <si>
    <t>2.2. Salud y seguridad social integral</t>
  </si>
  <si>
    <t xml:space="preserve">2.2.1 Garantizar el derecho de la población al acceso a un modelo de atención integral, con calidad y calidez, que privilegie la promoción de la salud y la prevención de la enfermedad, mediante la consolidación del Sistema Nacional de Salud </t>
  </si>
  <si>
    <t>6310 - Personas acceden a servicios de salud especializados del Hospital Traumatológico y Quirúrgico Juan Bosch</t>
  </si>
  <si>
    <t>Número de atenciones por tipo de servicio</t>
  </si>
  <si>
    <t>Capítulo: 5180</t>
  </si>
  <si>
    <t>Sub-Capítulo: 01</t>
  </si>
  <si>
    <t>Direccion Central Del Servicio Nacional De Salud</t>
  </si>
  <si>
    <r>
      <t>Plantea la atención en el nivel especializado, ofertando los servicios de consulta, emergencias, hospitalización y diagnósticos que garantice la pronta recuperación y satisfacción del ciudadano</t>
    </r>
    <r>
      <rPr>
        <sz val="4.95"/>
        <color theme="1"/>
        <rFont val="Calibri"/>
        <family val="2"/>
      </rPr>
      <t xml:space="preserve">
 </t>
    </r>
  </si>
  <si>
    <t>Ing. Francisco Alberto  Castillo Torres</t>
  </si>
  <si>
    <t>Gte Planificacion Y Desarrollo</t>
  </si>
  <si>
    <t xml:space="preserve"> Presupuesto Trimestral</t>
  </si>
  <si>
    <t>Programación Trimestral</t>
  </si>
  <si>
    <t>Ejecución Trimestral</t>
  </si>
  <si>
    <t>Programación Financiera Trimestral
(B)</t>
  </si>
  <si>
    <t>Programación Física Trimestral (A)</t>
  </si>
  <si>
    <t>Ejecución Física Trimestral</t>
  </si>
  <si>
    <t>Ejecución Financiera Trimestral
 (D)</t>
  </si>
  <si>
    <t>4-Dar seguimiento a todos los departamentos involucrados en la elaboración del expediente clínico, con la finalidad de detectar y corregir los errores que llevan a glosas.</t>
  </si>
  <si>
    <t>1-adquisicion de bandejas quirurgicas para Neuro-cirugia y Gastrologia</t>
  </si>
  <si>
    <t>2-adquisicion de una centrifuga para el area de laboratorio</t>
  </si>
  <si>
    <t>3-adquisición de un nuevo tomografo</t>
  </si>
  <si>
    <t>5-aumento en la facturacion de expedientes clinicos y servicios ambulatorios</t>
  </si>
  <si>
    <t>4-disminuccion significativa de glosas medicas y administrativas.</t>
  </si>
  <si>
    <t>1-etapa de conclusion acuerdos con SENASA PARA SERVICIOS EN PROCEDIMIENTOS ODONTOLOGICOS</t>
  </si>
  <si>
    <t>2-adquisicion nuevos equipos de laboratorio  acomodato para nuevas analiticas</t>
  </si>
  <si>
    <t>5-Dar seguimiento a todos los departamentos involucrados en la elaboración del expediente clínico, con la finalidad de detectar y corregir los errores que llevan a glosas.</t>
  </si>
  <si>
    <t>6-Aplcar el regimen de consecuencias  a los  departamentos involucrados en las glosas</t>
  </si>
  <si>
    <t>7- Realizar el proceso de conciliación, tras cada auditoria de cuentas medicas.</t>
  </si>
  <si>
    <t>3-adquisicion de un sonografo estacionario</t>
  </si>
  <si>
    <t xml:space="preserve">Cuadro: Desempeño financiero por programa Trimestre Abril-Junio </t>
  </si>
  <si>
    <t xml:space="preserve">1. hacemos referencia que la programacion conserniente a nuestras actividades en este segundo trimestre correspondiente a los meses Abril-Junio,  es de  (134,485),   mientras que  el desempeño o alcance de la misma fue de (95,668),  equivalente a un 71 % de cumplimiento; esta disminucion tan significativa se debió a tener fuera de servicio el autoclave para la esterilizacion de instrumentos medicos y aire acondicionado en el area quirugico, pues nos vimos obligados a suspender procedimientos quirugicos e internamientos ambulatorios, por otro orden el departamento de imagenes tuvo una unidad de rayos x desabilitada porque en la misma se instalo en nuevo tomografo y en el laboratorio falta de algunos reactivos por inconvenientes con los suplidores que suplen esta area. cabe señalar que la producion o meta fisica tiene una discrepancia con las evidencias del ripositorio, ya que el departamento de estadistica hizo un subregistro. Con  referencia a la parte financiera, la programación del trimestre ascendió a un valor de    ciento sesenta y cinco millones seicientos  cuarenta y siete  mil quinientos diesciseis con 78/100 (175,647,516.78),  donde pudimos ejecutar ciento veinte y dos mil cuatrocientos setenta mil seiscientos ochenta y uno  con 17/100, (122,470,681.17), equivalente a un 69.73% del monto total, estas fueron afectadas por varios motivos como son: puntualisamos que si las areas productivas estan por debajo en los indicadores, se reflejara evidentemente en terminos monetarios
</t>
  </si>
  <si>
    <t>Informe de evaluación anual de las metas físicas-financieras trimestre abril-junio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</si>
</sst>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10409]#,##0.00;\-#,##0.00"/>
    <numFmt numFmtId="165" formatCode="[$-10409]0.00\ %"/>
    <numFmt numFmtId="166" formatCode="[$-10409]#,##0;\-#,##0"/>
    <numFmt numFmtId="167" formatCode="[$-10409]0.00%"/>
  </numFmts>
  <fonts count="16"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4.95"/>
      <color theme="1"/>
      <name val="Calibri"/>
      <family val="2"/>
    </font>
    <font>
      <sz val="11"/>
      <color rgb="FF000000"/>
      <name val="Calibri"/>
      <family val="2"/>
      <scheme val="minor"/>
    </font>
    <font>
      <b/>
      <sz val="8"/>
      <color rgb="FF000000"/>
      <name val="Calibri"/>
      <family val="2"/>
    </font>
  </fonts>
  <fills count="7">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
      <patternFill patternType="solid">
        <fgColor theme="0"/>
        <bgColor indexed="64"/>
      </patternFill>
    </fill>
    <fill>
      <patternFill patternType="solid">
        <fgColor theme="0" tint="-0.14999847407452621"/>
        <bgColor rgb="FFF5F5F5"/>
      </patternFill>
    </fill>
  </fills>
  <borders count="8">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bottom style="thin">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s>
  <cellStyleXfs count="2">
    <xf numFmtId="0" fontId="0" fillId="0" borderId="0"/>
    <xf numFmtId="9" fontId="14" fillId="0" borderId="0" applyFont="0" applyFill="0" applyBorder="0" applyAlignment="0" applyProtection="0"/>
  </cellStyleXfs>
  <cellXfs count="71">
    <xf numFmtId="0" fontId="1" fillId="0" borderId="0" xfId="0" applyFont="1" applyFill="1" applyBorder="1"/>
    <xf numFmtId="166" fontId="12" fillId="0" borderId="1" xfId="0" applyNumberFormat="1" applyFont="1" applyFill="1" applyBorder="1" applyAlignment="1">
      <alignment horizontal="right" vertical="center" wrapText="1" readingOrder="1"/>
    </xf>
    <xf numFmtId="0" fontId="11" fillId="3" borderId="1" xfId="0" applyNumberFormat="1" applyFont="1" applyFill="1" applyBorder="1" applyAlignment="1">
      <alignment horizontal="center" vertical="center" wrapText="1"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4"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4" fillId="0"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4" fillId="0" borderId="0" xfId="0" applyNumberFormat="1" applyFont="1" applyFill="1" applyBorder="1" applyAlignment="1">
      <alignment vertical="top" wrapText="1" readingOrder="1"/>
    </xf>
    <xf numFmtId="0" fontId="1" fillId="5" borderId="0" xfId="0" applyFont="1" applyFill="1" applyBorder="1" applyAlignment="1">
      <alignment vertical="center"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1" fillId="0" borderId="0" xfId="0" applyFont="1" applyFill="1" applyBorder="1"/>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4" fillId="0" borderId="0" xfId="0" applyNumberFormat="1" applyFont="1" applyFill="1" applyBorder="1" applyAlignment="1">
      <alignment vertical="center" readingOrder="1"/>
    </xf>
    <xf numFmtId="0" fontId="1" fillId="5" borderId="0" xfId="0" applyFont="1" applyFill="1" applyBorder="1" applyAlignment="1">
      <alignment vertical="center" wrapText="1" readingOrder="1"/>
    </xf>
    <xf numFmtId="0" fontId="1" fillId="0" borderId="4" xfId="0" applyFont="1" applyFill="1" applyBorder="1" applyAlignment="1">
      <alignment vertical="center"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3" fillId="0" borderId="0" xfId="0" applyNumberFormat="1" applyFont="1" applyFill="1" applyBorder="1" applyAlignment="1">
      <alignment vertical="center" readingOrder="1"/>
    </xf>
    <xf numFmtId="0" fontId="1" fillId="0" borderId="0" xfId="0" applyFont="1" applyFill="1" applyBorder="1" applyAlignment="1">
      <alignment vertical="center"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4" fillId="0" borderId="0" xfId="0" applyNumberFormat="1" applyFont="1" applyFill="1" applyBorder="1" applyAlignment="1">
      <alignment vertical="top" wrapText="1" readingOrder="1"/>
    </xf>
    <xf numFmtId="0" fontId="1" fillId="0" borderId="0" xfId="0" applyFont="1" applyFill="1" applyBorder="1"/>
    <xf numFmtId="0" fontId="6" fillId="2" borderId="0" xfId="0" applyNumberFormat="1" applyFont="1" applyFill="1" applyBorder="1" applyAlignment="1">
      <alignment vertical="center" wrapText="1" readingOrder="1"/>
    </xf>
    <xf numFmtId="0" fontId="3" fillId="0" borderId="1" xfId="0" applyNumberFormat="1" applyFont="1" applyFill="1" applyBorder="1" applyAlignment="1">
      <alignment vertical="center" wrapText="1" readingOrder="1"/>
    </xf>
    <xf numFmtId="0" fontId="1" fillId="0" borderId="2" xfId="0" applyNumberFormat="1" applyFont="1" applyFill="1" applyBorder="1" applyAlignment="1">
      <alignment vertical="center" wrapText="1" readingOrder="1"/>
    </xf>
    <xf numFmtId="0" fontId="1" fillId="0" borderId="3" xfId="0" applyNumberFormat="1" applyFont="1" applyFill="1" applyBorder="1" applyAlignment="1">
      <alignment vertical="center" wrapText="1" readingOrder="1"/>
    </xf>
    <xf numFmtId="0" fontId="4" fillId="0"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5" fillId="2" borderId="0" xfId="0" applyNumberFormat="1" applyFont="1" applyFill="1" applyBorder="1" applyAlignment="1">
      <alignment vertical="center" wrapText="1" readingOrder="1"/>
    </xf>
    <xf numFmtId="0" fontId="2" fillId="2" borderId="0" xfId="0" applyNumberFormat="1" applyFont="1" applyFill="1" applyBorder="1" applyAlignment="1">
      <alignment horizontal="center" vertical="center" wrapText="1" readingOrder="1"/>
    </xf>
    <xf numFmtId="0" fontId="4" fillId="0" borderId="1" xfId="0" applyNumberFormat="1" applyFont="1" applyFill="1" applyBorder="1" applyAlignment="1">
      <alignment vertical="center" wrapText="1" readingOrder="1"/>
    </xf>
    <xf numFmtId="0" fontId="4"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4" fillId="0" borderId="0" xfId="0" applyNumberFormat="1" applyFont="1" applyFill="1" applyBorder="1" applyAlignment="1">
      <alignment vertical="center" wrapText="1" readingOrder="1"/>
    </xf>
    <xf numFmtId="0" fontId="7" fillId="0" borderId="1" xfId="0" applyNumberFormat="1" applyFont="1" applyFill="1" applyBorder="1" applyAlignment="1">
      <alignment horizontal="center" vertical="center" wrapText="1" readingOrder="1"/>
    </xf>
    <xf numFmtId="0" fontId="11" fillId="3" borderId="1" xfId="0" applyNumberFormat="1" applyFont="1" applyFill="1" applyBorder="1" applyAlignment="1">
      <alignment horizontal="center" vertical="center" wrapText="1" readingOrder="1"/>
    </xf>
    <xf numFmtId="0" fontId="8" fillId="0" borderId="1" xfId="0" applyNumberFormat="1" applyFont="1" applyFill="1" applyBorder="1" applyAlignment="1">
      <alignment horizontal="center" vertical="center" wrapText="1" readingOrder="1"/>
    </xf>
    <xf numFmtId="164" fontId="9" fillId="0" borderId="1" xfId="0" applyNumberFormat="1" applyFont="1" applyFill="1" applyBorder="1" applyAlignment="1">
      <alignment horizontal="center" vertical="center" wrapText="1" readingOrder="1"/>
    </xf>
    <xf numFmtId="165" fontId="9" fillId="0" borderId="1" xfId="0" applyNumberFormat="1" applyFont="1" applyFill="1" applyBorder="1" applyAlignment="1">
      <alignment horizontal="center" vertical="center" wrapText="1" readingOrder="1"/>
    </xf>
    <xf numFmtId="0" fontId="4" fillId="0" borderId="0" xfId="0" applyNumberFormat="1" applyFont="1" applyFill="1" applyBorder="1" applyAlignment="1">
      <alignment horizontal="left" vertical="center" wrapText="1" readingOrder="1"/>
    </xf>
    <xf numFmtId="0" fontId="7" fillId="2" borderId="1" xfId="0" applyNumberFormat="1" applyFont="1" applyFill="1" applyBorder="1" applyAlignment="1">
      <alignment horizontal="center" vertical="center" wrapText="1" readingOrder="1"/>
    </xf>
    <xf numFmtId="0" fontId="10" fillId="3" borderId="1" xfId="0" applyNumberFormat="1" applyFont="1" applyFill="1" applyBorder="1" applyAlignment="1">
      <alignment horizontal="center" vertical="center" wrapText="1" readingOrder="1"/>
    </xf>
    <xf numFmtId="0" fontId="15" fillId="6" borderId="5" xfId="0" applyFont="1" applyFill="1" applyBorder="1" applyAlignment="1">
      <alignment horizontal="center" vertical="center" wrapText="1" readingOrder="1"/>
    </xf>
    <xf numFmtId="0" fontId="15" fillId="6" borderId="7" xfId="0" applyFont="1" applyFill="1" applyBorder="1" applyAlignment="1">
      <alignment horizontal="center" vertical="center" wrapText="1" readingOrder="1"/>
    </xf>
    <xf numFmtId="0" fontId="15" fillId="6" borderId="6" xfId="0" applyFont="1" applyFill="1" applyBorder="1" applyAlignment="1">
      <alignment horizontal="center" vertical="center" wrapText="1" readingOrder="1"/>
    </xf>
    <xf numFmtId="0" fontId="3" fillId="0" borderId="0" xfId="0" applyNumberFormat="1" applyFont="1" applyFill="1" applyBorder="1" applyAlignment="1">
      <alignment horizontal="left" vertical="center" wrapText="1" readingOrder="1"/>
    </xf>
    <xf numFmtId="0" fontId="12" fillId="0" borderId="1" xfId="0" applyNumberFormat="1" applyFont="1" applyFill="1" applyBorder="1" applyAlignment="1">
      <alignment horizontal="left" vertical="center" wrapText="1" readingOrder="1"/>
    </xf>
    <xf numFmtId="4" fontId="12" fillId="0" borderId="1" xfId="0" applyNumberFormat="1" applyFont="1" applyFill="1" applyBorder="1" applyAlignment="1">
      <alignment horizontal="center" vertical="center" wrapText="1" readingOrder="1"/>
    </xf>
    <xf numFmtId="4" fontId="1" fillId="0" borderId="2" xfId="0" applyNumberFormat="1" applyFont="1" applyFill="1" applyBorder="1" applyAlignment="1">
      <alignment vertical="center" wrapText="1" readingOrder="1"/>
    </xf>
    <xf numFmtId="4" fontId="1" fillId="0" borderId="3" xfId="0" applyNumberFormat="1" applyFont="1" applyFill="1" applyBorder="1" applyAlignment="1">
      <alignment vertical="center" wrapText="1" readingOrder="1"/>
    </xf>
    <xf numFmtId="164" fontId="12" fillId="0" borderId="1" xfId="0" applyNumberFormat="1" applyFont="1" applyFill="1" applyBorder="1" applyAlignment="1">
      <alignment horizontal="center" vertical="center" wrapText="1" readingOrder="1"/>
    </xf>
    <xf numFmtId="9" fontId="12" fillId="0" borderId="1" xfId="1" applyFont="1" applyFill="1" applyBorder="1" applyAlignment="1">
      <alignment horizontal="center" vertical="center" wrapText="1" readingOrder="1"/>
    </xf>
    <xf numFmtId="9" fontId="1" fillId="0" borderId="3" xfId="1" applyFont="1" applyFill="1" applyBorder="1" applyAlignment="1">
      <alignment vertical="center" wrapText="1" readingOrder="1"/>
    </xf>
    <xf numFmtId="167" fontId="12" fillId="0" borderId="1" xfId="0" applyNumberFormat="1" applyFont="1" applyFill="1" applyBorder="1" applyAlignment="1">
      <alignment horizontal="center" vertical="center" wrapText="1" readingOrder="1"/>
    </xf>
    <xf numFmtId="167" fontId="1" fillId="0" borderId="2" xfId="0" applyNumberFormat="1" applyFont="1" applyFill="1" applyBorder="1" applyAlignment="1">
      <alignment vertical="center" wrapText="1" readingOrder="1"/>
    </xf>
    <xf numFmtId="167" fontId="1" fillId="0" borderId="3" xfId="0" applyNumberFormat="1" applyFont="1" applyFill="1" applyBorder="1" applyAlignment="1">
      <alignment vertical="center" wrapText="1" readingOrder="1"/>
    </xf>
    <xf numFmtId="0" fontId="1" fillId="0" borderId="0" xfId="0" applyFont="1" applyFill="1" applyBorder="1" applyAlignment="1">
      <alignment horizontal="left" vertical="center" readingOrder="1"/>
    </xf>
    <xf numFmtId="0" fontId="1" fillId="0" borderId="0" xfId="0" applyFont="1" applyFill="1" applyBorder="1" applyAlignment="1">
      <alignment horizontal="left" vertical="center" wrapText="1" readingOrder="1"/>
    </xf>
    <xf numFmtId="0" fontId="3" fillId="4" borderId="0" xfId="0" applyNumberFormat="1" applyFont="1" applyFill="1" applyBorder="1" applyAlignment="1">
      <alignment vertical="center" wrapText="1" readingOrder="1"/>
    </xf>
    <xf numFmtId="0" fontId="1" fillId="0" borderId="0" xfId="0" applyFont="1" applyFill="1" applyBorder="1" applyAlignment="1">
      <alignment horizontal="left" vertical="top" wrapText="1" readingOrder="1"/>
    </xf>
    <xf numFmtId="0" fontId="4" fillId="0" borderId="0" xfId="0" applyNumberFormat="1" applyFont="1" applyFill="1" applyBorder="1" applyAlignment="1">
      <alignment horizontal="left" vertical="center" readingOrder="1"/>
    </xf>
    <xf numFmtId="0" fontId="1" fillId="0" borderId="0" xfId="0" applyFont="1" applyFill="1" applyBorder="1" applyAlignment="1">
      <alignment vertical="center" wrapText="1" readingOrder="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415635</xdr:rowOff>
    </xdr:from>
    <xdr:to>
      <xdr:col>27</xdr:col>
      <xdr:colOff>524379</xdr:colOff>
      <xdr:row>74</xdr:row>
      <xdr:rowOff>51954</xdr:rowOff>
    </xdr:to>
    <xdr:pic>
      <xdr:nvPicPr>
        <xdr:cNvPr id="3" name="2 Imagen"/>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027" t="1493" r="18134"/>
        <a:stretch/>
      </xdr:blipFill>
      <xdr:spPr>
        <a:xfrm>
          <a:off x="0" y="17153658"/>
          <a:ext cx="3251993" cy="17145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4"/>
  <sheetViews>
    <sheetView showGridLines="0" tabSelected="1" topLeftCell="C1" zoomScale="110" zoomScaleNormal="110" workbookViewId="0">
      <selection sqref="A1:AM1"/>
    </sheetView>
  </sheetViews>
  <sheetFormatPr baseColWidth="10" defaultRowHeight="15" x14ac:dyDescent="0.25"/>
  <cols>
    <col min="1" max="2" width="0" style="3" hidden="1" customWidth="1"/>
    <col min="3" max="3" width="0.140625" style="3" customWidth="1"/>
    <col min="4" max="10" width="0" style="3" hidden="1" customWidth="1"/>
    <col min="11" max="11" width="0.140625" style="3" customWidth="1"/>
    <col min="12" max="12" width="0" style="3" hidden="1" customWidth="1"/>
    <col min="13" max="13" width="0.140625" style="3" customWidth="1"/>
    <col min="14" max="14" width="0" style="3" hidden="1" customWidth="1"/>
    <col min="15" max="15" width="19.140625" style="3" customWidth="1"/>
    <col min="16" max="16" width="3.7109375" style="3" customWidth="1"/>
    <col min="17" max="17" width="4.28515625" style="3" customWidth="1"/>
    <col min="18" max="18" width="0.140625" style="3" customWidth="1"/>
    <col min="19" max="20" width="0" style="3" hidden="1" customWidth="1"/>
    <col min="21" max="21" width="0.140625" style="3" customWidth="1"/>
    <col min="22" max="22" width="2.42578125" style="3" customWidth="1"/>
    <col min="23" max="23" width="8.140625" style="3" customWidth="1"/>
    <col min="24" max="24" width="0.140625" style="3" customWidth="1"/>
    <col min="25" max="25" width="2.140625" style="3" customWidth="1"/>
    <col min="26" max="26" width="0.140625" style="3" customWidth="1"/>
    <col min="27" max="27" width="0.140625" style="3" hidden="1" customWidth="1"/>
    <col min="28" max="28" width="8" style="3" customWidth="1"/>
    <col min="29" max="29" width="2.140625" style="3" customWidth="1"/>
    <col min="30" max="30" width="9.85546875" style="3" customWidth="1"/>
    <col min="31" max="31" width="2.7109375" style="3" customWidth="1"/>
    <col min="32" max="32" width="10.7109375" style="3" customWidth="1"/>
    <col min="33" max="33" width="1.42578125" style="3" customWidth="1"/>
    <col min="34" max="34" width="8.7109375" style="3" customWidth="1"/>
    <col min="35" max="35" width="3.28515625" style="3" customWidth="1"/>
    <col min="36" max="36" width="7.5703125" style="3" customWidth="1"/>
    <col min="37" max="37" width="3.85546875" style="3" customWidth="1"/>
    <col min="38" max="38" width="2.140625" style="3" customWidth="1"/>
    <col min="39" max="39" width="16.7109375" style="3" customWidth="1"/>
    <col min="40" max="40" width="0" style="3" hidden="1" customWidth="1"/>
    <col min="41" max="41" width="0.140625" style="3" customWidth="1"/>
    <col min="42" max="42" width="0" style="3" hidden="1" customWidth="1"/>
    <col min="43" max="43" width="0.140625" style="3" customWidth="1"/>
    <col min="44" max="48" width="0" style="3" hidden="1" customWidth="1"/>
    <col min="49" max="50" width="0.140625" style="3" customWidth="1"/>
    <col min="51" max="51" width="0" style="3" hidden="1" customWidth="1"/>
    <col min="52" max="16384" width="11.42578125" style="3"/>
  </cols>
  <sheetData>
    <row r="1" spans="1:54" x14ac:dyDescent="0.25">
      <c r="A1" s="38" t="s">
        <v>69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row>
    <row r="2" spans="1:54" ht="7.15" customHeight="1" x14ac:dyDescent="0.25"/>
    <row r="3" spans="1:54" ht="24" customHeight="1" x14ac:dyDescent="0.25">
      <c r="B3" s="31" t="s">
        <v>42</v>
      </c>
      <c r="C3" s="32"/>
      <c r="D3" s="32"/>
      <c r="E3" s="32"/>
      <c r="F3" s="32"/>
      <c r="G3" s="32"/>
      <c r="H3" s="32"/>
      <c r="I3" s="32"/>
      <c r="J3" s="32"/>
      <c r="K3" s="32"/>
      <c r="L3" s="32"/>
      <c r="M3" s="32"/>
      <c r="N3" s="32"/>
      <c r="O3" s="32"/>
      <c r="P3" s="32"/>
      <c r="Q3" s="32"/>
      <c r="R3" s="32"/>
      <c r="S3" s="33"/>
      <c r="T3" s="39" t="s">
        <v>44</v>
      </c>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3"/>
    </row>
    <row r="4" spans="1:54" ht="23.25" customHeight="1" x14ac:dyDescent="0.25">
      <c r="B4" s="31" t="s">
        <v>43</v>
      </c>
      <c r="C4" s="32"/>
      <c r="D4" s="32"/>
      <c r="E4" s="32"/>
      <c r="F4" s="32"/>
      <c r="G4" s="32"/>
      <c r="H4" s="32"/>
      <c r="I4" s="32"/>
      <c r="J4" s="32"/>
      <c r="K4" s="32"/>
      <c r="L4" s="32"/>
      <c r="M4" s="32"/>
      <c r="N4" s="32"/>
      <c r="O4" s="32"/>
      <c r="P4" s="32"/>
      <c r="Q4" s="32"/>
      <c r="R4" s="32"/>
      <c r="S4" s="33"/>
      <c r="T4" s="39" t="str">
        <f>+T3</f>
        <v>Direccion Central Del Servicio Nacional De Salud</v>
      </c>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3"/>
      <c r="AZ4" s="25"/>
      <c r="BA4" s="70"/>
    </row>
    <row r="5" spans="1:54" ht="23.25" customHeight="1" x14ac:dyDescent="0.25">
      <c r="B5" s="31" t="s">
        <v>0</v>
      </c>
      <c r="C5" s="32"/>
      <c r="D5" s="32"/>
      <c r="E5" s="32"/>
      <c r="F5" s="32"/>
      <c r="G5" s="32"/>
      <c r="H5" s="32"/>
      <c r="I5" s="32"/>
      <c r="J5" s="32"/>
      <c r="K5" s="32"/>
      <c r="L5" s="32"/>
      <c r="M5" s="32"/>
      <c r="N5" s="32"/>
      <c r="O5" s="32"/>
      <c r="P5" s="32"/>
      <c r="Q5" s="32"/>
      <c r="R5" s="32"/>
      <c r="S5" s="33"/>
      <c r="T5" s="34" t="s">
        <v>34</v>
      </c>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6"/>
    </row>
    <row r="6" spans="1:54" ht="6" customHeight="1" x14ac:dyDescent="0.25"/>
    <row r="7" spans="1:54" ht="18" customHeight="1" x14ac:dyDescent="0.25">
      <c r="H7" s="37" t="s">
        <v>1</v>
      </c>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row>
    <row r="8" spans="1:54" ht="4.5" customHeight="1" x14ac:dyDescent="0.25"/>
    <row r="9" spans="1:54" ht="18" customHeight="1" x14ac:dyDescent="0.25">
      <c r="J9" s="26" t="s">
        <v>2</v>
      </c>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row>
    <row r="10" spans="1:54" ht="75" customHeight="1" x14ac:dyDescent="0.25">
      <c r="J10" s="4"/>
      <c r="O10" s="28" t="s">
        <v>35</v>
      </c>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9"/>
      <c r="AO10" s="9"/>
      <c r="AP10" s="9"/>
      <c r="AQ10" s="9"/>
      <c r="AR10" s="9"/>
      <c r="AS10" s="9"/>
      <c r="AT10" s="9"/>
      <c r="AU10" s="9"/>
      <c r="AV10" s="9"/>
      <c r="AW10" s="9"/>
      <c r="AX10" s="9"/>
      <c r="AY10" s="9"/>
      <c r="AZ10" s="9"/>
      <c r="BA10" s="9"/>
      <c r="BB10" s="9"/>
    </row>
    <row r="11" spans="1:54" ht="3" customHeight="1" x14ac:dyDescent="0.25"/>
    <row r="12" spans="1:54" ht="18" customHeight="1" x14ac:dyDescent="0.25">
      <c r="G12" s="26" t="s">
        <v>3</v>
      </c>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row>
    <row r="13" spans="1:54" ht="71.25" customHeight="1" x14ac:dyDescent="0.25">
      <c r="G13" s="28" t="s">
        <v>36</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row>
    <row r="14" spans="1:54" ht="17.25" customHeight="1" x14ac:dyDescent="0.25"/>
    <row r="15" spans="1:54" ht="34.700000000000003" customHeight="1" x14ac:dyDescent="0.25">
      <c r="I15" s="30" t="s">
        <v>4</v>
      </c>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row>
    <row r="16" spans="1:54" ht="18" customHeight="1" x14ac:dyDescent="0.25">
      <c r="O16" s="26" t="s">
        <v>5</v>
      </c>
      <c r="P16" s="27"/>
      <c r="Q16" s="27"/>
      <c r="R16" s="27"/>
      <c r="V16" s="28" t="s">
        <v>37</v>
      </c>
      <c r="W16" s="29"/>
      <c r="X16" s="29"/>
      <c r="Y16" s="29"/>
      <c r="Z16" s="29"/>
      <c r="AA16" s="29"/>
      <c r="AB16" s="29"/>
      <c r="AC16" s="29"/>
      <c r="AD16" s="29"/>
      <c r="AE16" s="29"/>
      <c r="AF16" s="29"/>
      <c r="AG16" s="29"/>
      <c r="AH16" s="29"/>
      <c r="AI16" s="29"/>
      <c r="AJ16" s="29"/>
      <c r="AK16" s="29"/>
      <c r="AL16" s="29"/>
      <c r="AM16" s="29"/>
      <c r="AN16" s="29"/>
      <c r="AO16" s="29"/>
      <c r="AP16" s="29"/>
      <c r="AQ16" s="29"/>
      <c r="AR16" s="29"/>
    </row>
    <row r="17" spans="4:44" ht="18" customHeight="1" x14ac:dyDescent="0.25">
      <c r="M17" s="26" t="s">
        <v>6</v>
      </c>
      <c r="N17" s="27"/>
      <c r="O17" s="27"/>
      <c r="P17" s="27"/>
      <c r="Q17" s="27"/>
      <c r="U17" s="28" t="s">
        <v>38</v>
      </c>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4:44" ht="18" customHeight="1" x14ac:dyDescent="0.25">
      <c r="L18" s="26" t="s">
        <v>7</v>
      </c>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row>
    <row r="19" spans="4:44" ht="54" customHeight="1" x14ac:dyDescent="0.25">
      <c r="J19" s="28" t="s">
        <v>39</v>
      </c>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row>
    <row r="20" spans="4:44" ht="6" customHeight="1" x14ac:dyDescent="0.2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row>
    <row r="21" spans="4:44" ht="18.2" customHeight="1" x14ac:dyDescent="0.25">
      <c r="E21" s="30" t="s">
        <v>8</v>
      </c>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row>
    <row r="22" spans="4:44" ht="3" customHeight="1" x14ac:dyDescent="0.25"/>
    <row r="23" spans="4:44" ht="21" customHeight="1" x14ac:dyDescent="0.25">
      <c r="N23" s="26" t="s">
        <v>9</v>
      </c>
      <c r="O23" s="27"/>
      <c r="P23" s="27"/>
      <c r="Q23" s="27"/>
      <c r="R23" s="27"/>
      <c r="S23" s="27"/>
      <c r="T23" s="27"/>
      <c r="U23" s="27"/>
      <c r="V23" s="27"/>
      <c r="W23" s="27"/>
      <c r="X23" s="27"/>
      <c r="Y23" s="27"/>
      <c r="AB23" s="28"/>
      <c r="AC23" s="29"/>
      <c r="AD23" s="29"/>
      <c r="AE23" s="29"/>
      <c r="AF23" s="29"/>
      <c r="AG23" s="29"/>
      <c r="AH23" s="29"/>
      <c r="AI23" s="29"/>
      <c r="AJ23" s="29"/>
      <c r="AK23" s="29"/>
      <c r="AL23" s="29"/>
      <c r="AM23" s="29"/>
      <c r="AN23" s="29"/>
      <c r="AO23" s="29"/>
      <c r="AP23" s="29"/>
    </row>
    <row r="25" spans="4:44" ht="18" customHeight="1" x14ac:dyDescent="0.25">
      <c r="L25" s="26" t="s">
        <v>10</v>
      </c>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row>
    <row r="26" spans="4:44" ht="18" customHeight="1" x14ac:dyDescent="0.25">
      <c r="L26" s="40" t="s">
        <v>11</v>
      </c>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row>
    <row r="27" spans="4:44" ht="18" customHeight="1" x14ac:dyDescent="0.25">
      <c r="N27" s="26" t="s">
        <v>12</v>
      </c>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row>
    <row r="28" spans="4:44" ht="18" customHeight="1" x14ac:dyDescent="0.25">
      <c r="N28" s="40" t="s">
        <v>11</v>
      </c>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5"/>
    </row>
    <row r="29" spans="4:44" ht="18" customHeight="1" x14ac:dyDescent="0.25">
      <c r="N29" s="26" t="s">
        <v>13</v>
      </c>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row>
    <row r="30" spans="4:44" x14ac:dyDescent="0.25">
      <c r="N30" s="42" t="s">
        <v>14</v>
      </c>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row>
    <row r="31" spans="4:44" ht="6" customHeight="1" x14ac:dyDescent="0.25">
      <c r="N31" s="7"/>
    </row>
    <row r="32" spans="4:44" ht="19.149999999999999" customHeight="1" x14ac:dyDescent="0.25">
      <c r="D32" s="30" t="s">
        <v>15</v>
      </c>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row>
    <row r="33" spans="1:50" ht="3" customHeight="1" x14ac:dyDescent="0.25"/>
    <row r="34" spans="1:50" ht="17.45" customHeight="1" x14ac:dyDescent="0.25">
      <c r="K34" s="43" t="s">
        <v>67</v>
      </c>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3"/>
    </row>
    <row r="35" spans="1:50" ht="18.399999999999999" customHeight="1" x14ac:dyDescent="0.25">
      <c r="K35" s="45" t="s">
        <v>16</v>
      </c>
      <c r="L35" s="32"/>
      <c r="M35" s="32"/>
      <c r="N35" s="32"/>
      <c r="O35" s="32"/>
      <c r="P35" s="32"/>
      <c r="Q35" s="32"/>
      <c r="R35" s="32"/>
      <c r="S35" s="32"/>
      <c r="T35" s="32"/>
      <c r="U35" s="32"/>
      <c r="V35" s="32"/>
      <c r="W35" s="32"/>
      <c r="X35" s="33"/>
      <c r="Y35" s="45" t="s">
        <v>17</v>
      </c>
      <c r="Z35" s="32"/>
      <c r="AA35" s="32"/>
      <c r="AB35" s="32"/>
      <c r="AC35" s="32"/>
      <c r="AD35" s="32"/>
      <c r="AE35" s="33"/>
      <c r="AF35" s="45" t="s">
        <v>18</v>
      </c>
      <c r="AG35" s="32"/>
      <c r="AH35" s="32"/>
      <c r="AI35" s="33"/>
      <c r="AJ35" s="45" t="s">
        <v>19</v>
      </c>
      <c r="AK35" s="32"/>
      <c r="AL35" s="32"/>
      <c r="AM35" s="32"/>
      <c r="AN35" s="32"/>
      <c r="AO35" s="32"/>
      <c r="AP35" s="32"/>
      <c r="AQ35" s="33"/>
    </row>
    <row r="36" spans="1:50" ht="21.75" customHeight="1" x14ac:dyDescent="0.25">
      <c r="K36" s="46">
        <v>737637990</v>
      </c>
      <c r="L36" s="32"/>
      <c r="M36" s="32"/>
      <c r="N36" s="32"/>
      <c r="O36" s="32"/>
      <c r="P36" s="32"/>
      <c r="Q36" s="32"/>
      <c r="R36" s="32"/>
      <c r="S36" s="32"/>
      <c r="T36" s="32"/>
      <c r="U36" s="32"/>
      <c r="V36" s="32"/>
      <c r="W36" s="32"/>
      <c r="X36" s="33"/>
      <c r="Y36" s="46">
        <v>778773881.28999996</v>
      </c>
      <c r="Z36" s="32"/>
      <c r="AA36" s="32"/>
      <c r="AB36" s="32"/>
      <c r="AC36" s="32"/>
      <c r="AD36" s="32"/>
      <c r="AE36" s="33"/>
      <c r="AF36" s="46">
        <v>122470681.17</v>
      </c>
      <c r="AG36" s="32"/>
      <c r="AH36" s="32"/>
      <c r="AI36" s="33"/>
      <c r="AJ36" s="47">
        <f>+AF36/Y36</f>
        <v>0.15726089961714362</v>
      </c>
      <c r="AK36" s="32"/>
      <c r="AL36" s="32"/>
      <c r="AM36" s="32"/>
      <c r="AN36" s="32"/>
      <c r="AO36" s="32"/>
      <c r="AP36" s="32"/>
      <c r="AQ36" s="33"/>
    </row>
    <row r="37" spans="1:50" ht="3" customHeight="1" x14ac:dyDescent="0.25"/>
    <row r="38" spans="1:50" ht="14.65" customHeight="1" x14ac:dyDescent="0.25">
      <c r="D38" s="49" t="s">
        <v>20</v>
      </c>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3"/>
    </row>
    <row r="39" spans="1:50" ht="15" customHeight="1" x14ac:dyDescent="0.25">
      <c r="D39" s="50" t="s">
        <v>14</v>
      </c>
      <c r="E39" s="32"/>
      <c r="F39" s="32"/>
      <c r="G39" s="32"/>
      <c r="H39" s="32"/>
      <c r="I39" s="32"/>
      <c r="J39" s="32"/>
      <c r="K39" s="32"/>
      <c r="L39" s="32"/>
      <c r="M39" s="32"/>
      <c r="N39" s="32"/>
      <c r="O39" s="33"/>
      <c r="P39" s="50" t="s">
        <v>14</v>
      </c>
      <c r="Q39" s="32"/>
      <c r="R39" s="32"/>
      <c r="S39" s="32"/>
      <c r="T39" s="32"/>
      <c r="U39" s="32"/>
      <c r="V39" s="33"/>
      <c r="W39" s="51" t="s">
        <v>48</v>
      </c>
      <c r="X39" s="52"/>
      <c r="Y39" s="52"/>
      <c r="Z39" s="52"/>
      <c r="AA39" s="52"/>
      <c r="AB39" s="53"/>
      <c r="AC39" s="44" t="s">
        <v>49</v>
      </c>
      <c r="AD39" s="32"/>
      <c r="AE39" s="32"/>
      <c r="AF39" s="33"/>
      <c r="AG39" s="44" t="s">
        <v>50</v>
      </c>
      <c r="AH39" s="32"/>
      <c r="AI39" s="32"/>
      <c r="AJ39" s="33"/>
      <c r="AK39" s="44" t="s">
        <v>21</v>
      </c>
      <c r="AL39" s="32"/>
      <c r="AM39" s="32"/>
      <c r="AN39" s="32"/>
      <c r="AO39" s="32"/>
      <c r="AP39" s="32"/>
      <c r="AQ39" s="33"/>
    </row>
    <row r="40" spans="1:50" ht="54.75" customHeight="1" x14ac:dyDescent="0.25">
      <c r="D40" s="44" t="s">
        <v>22</v>
      </c>
      <c r="E40" s="32"/>
      <c r="F40" s="32"/>
      <c r="G40" s="32"/>
      <c r="H40" s="32"/>
      <c r="I40" s="32"/>
      <c r="J40" s="32"/>
      <c r="K40" s="32"/>
      <c r="L40" s="32"/>
      <c r="M40" s="32"/>
      <c r="N40" s="32"/>
      <c r="O40" s="33"/>
      <c r="P40" s="44" t="s">
        <v>23</v>
      </c>
      <c r="Q40" s="32"/>
      <c r="R40" s="32"/>
      <c r="S40" s="32"/>
      <c r="T40" s="32"/>
      <c r="U40" s="32"/>
      <c r="V40" s="33"/>
      <c r="W40" s="2" t="s">
        <v>24</v>
      </c>
      <c r="X40" s="44" t="s">
        <v>25</v>
      </c>
      <c r="Y40" s="32"/>
      <c r="Z40" s="32"/>
      <c r="AA40" s="32"/>
      <c r="AB40" s="33"/>
      <c r="AC40" s="44" t="s">
        <v>52</v>
      </c>
      <c r="AD40" s="33"/>
      <c r="AE40" s="44" t="s">
        <v>51</v>
      </c>
      <c r="AF40" s="33"/>
      <c r="AG40" s="44" t="s">
        <v>53</v>
      </c>
      <c r="AH40" s="33"/>
      <c r="AI40" s="44" t="s">
        <v>54</v>
      </c>
      <c r="AJ40" s="33"/>
      <c r="AK40" s="44" t="s">
        <v>26</v>
      </c>
      <c r="AL40" s="33"/>
      <c r="AM40" s="44" t="s">
        <v>27</v>
      </c>
      <c r="AN40" s="32"/>
      <c r="AO40" s="32"/>
      <c r="AP40" s="32"/>
      <c r="AQ40" s="33"/>
    </row>
    <row r="41" spans="1:50" ht="34.5" customHeight="1" x14ac:dyDescent="0.25">
      <c r="D41" s="55" t="s">
        <v>40</v>
      </c>
      <c r="E41" s="35"/>
      <c r="F41" s="35"/>
      <c r="G41" s="35"/>
      <c r="H41" s="35"/>
      <c r="I41" s="35"/>
      <c r="J41" s="35"/>
      <c r="K41" s="35"/>
      <c r="L41" s="35"/>
      <c r="M41" s="35"/>
      <c r="N41" s="35"/>
      <c r="O41" s="36"/>
      <c r="P41" s="55" t="s">
        <v>41</v>
      </c>
      <c r="Q41" s="35"/>
      <c r="R41" s="35"/>
      <c r="S41" s="35"/>
      <c r="T41" s="35"/>
      <c r="U41" s="35"/>
      <c r="V41" s="36"/>
      <c r="W41" s="1">
        <v>134485</v>
      </c>
      <c r="X41" s="56">
        <v>175647516.78</v>
      </c>
      <c r="Y41" s="57"/>
      <c r="Z41" s="57"/>
      <c r="AA41" s="57"/>
      <c r="AB41" s="58"/>
      <c r="AC41" s="59">
        <f>+W41</f>
        <v>134485</v>
      </c>
      <c r="AD41" s="33"/>
      <c r="AE41" s="59">
        <f>+X41</f>
        <v>175647516.78</v>
      </c>
      <c r="AF41" s="33"/>
      <c r="AG41" s="59">
        <v>95668</v>
      </c>
      <c r="AH41" s="33"/>
      <c r="AI41" s="59">
        <f>+AF36</f>
        <v>122470681.17</v>
      </c>
      <c r="AJ41" s="33"/>
      <c r="AK41" s="60">
        <f>+AG41/AC41</f>
        <v>0.71136557980443915</v>
      </c>
      <c r="AL41" s="61"/>
      <c r="AM41" s="62">
        <f>+AI41/AE41</f>
        <v>0.69725256249079548</v>
      </c>
      <c r="AN41" s="63"/>
      <c r="AO41" s="63"/>
      <c r="AP41" s="63"/>
      <c r="AQ41" s="64"/>
    </row>
    <row r="42" spans="1:50" ht="6" customHeight="1" x14ac:dyDescent="0.25"/>
    <row r="43" spans="1:50" ht="17.100000000000001" customHeight="1" x14ac:dyDescent="0.25">
      <c r="D43" s="30" t="s">
        <v>28</v>
      </c>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row>
    <row r="44" spans="1:50" ht="4.3499999999999996" customHeight="1" x14ac:dyDescent="0.25"/>
    <row r="45" spans="1:50" x14ac:dyDescent="0.25">
      <c r="B45" s="67" t="s">
        <v>29</v>
      </c>
      <c r="C45" s="27"/>
      <c r="D45" s="27"/>
      <c r="E45" s="27"/>
      <c r="F45" s="27"/>
      <c r="G45" s="27"/>
      <c r="H45" s="27"/>
      <c r="I45" s="27"/>
      <c r="J45" s="27"/>
      <c r="K45" s="27"/>
      <c r="L45" s="27"/>
      <c r="M45" s="27"/>
      <c r="N45" s="27"/>
      <c r="O45" s="27"/>
      <c r="P45" s="27"/>
      <c r="Q45" s="27"/>
      <c r="R45" s="27"/>
      <c r="S45" s="27"/>
      <c r="T45" s="27"/>
      <c r="U45" s="27"/>
      <c r="V45" s="27"/>
      <c r="W45" s="27"/>
      <c r="X45" s="27"/>
      <c r="Y45" s="27"/>
      <c r="Z45" s="27"/>
      <c r="AA45" s="67"/>
      <c r="AB45" s="27"/>
      <c r="AC45" s="27"/>
      <c r="AD45" s="27"/>
      <c r="AE45" s="27"/>
      <c r="AF45" s="27"/>
      <c r="AG45" s="27"/>
      <c r="AH45" s="27"/>
      <c r="AI45" s="27"/>
      <c r="AJ45" s="27"/>
      <c r="AK45" s="27"/>
      <c r="AL45" s="27"/>
      <c r="AM45" s="27"/>
      <c r="AN45" s="27"/>
      <c r="AO45" s="27"/>
      <c r="AP45" s="27"/>
      <c r="AQ45" s="27"/>
      <c r="AR45" s="27"/>
      <c r="AS45" s="27"/>
      <c r="AT45" s="27"/>
      <c r="AU45" s="27"/>
      <c r="AV45" s="27"/>
      <c r="AW45" s="27"/>
      <c r="AX45" s="27"/>
    </row>
    <row r="46" spans="1:50" ht="23.85" customHeight="1" x14ac:dyDescent="0.25">
      <c r="B46" s="26" t="s">
        <v>30</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row>
    <row r="47" spans="1:50" ht="45.75" customHeight="1" x14ac:dyDescent="0.25">
      <c r="B47" s="28" t="s">
        <v>45</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row>
    <row r="48" spans="1:50" ht="20.100000000000001" customHeight="1" x14ac:dyDescent="0.25">
      <c r="A48" s="8"/>
      <c r="B48" s="26" t="s">
        <v>31</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row>
    <row r="49" spans="1:77" s="23" customFormat="1" ht="20.100000000000001" customHeight="1" x14ac:dyDescent="0.25">
      <c r="B49" s="24"/>
      <c r="C49" s="24"/>
      <c r="D49" s="24"/>
      <c r="E49" s="24"/>
      <c r="F49" s="24"/>
      <c r="G49" s="24"/>
      <c r="H49" s="24"/>
      <c r="I49" s="24"/>
      <c r="J49" s="24"/>
      <c r="K49" s="24"/>
      <c r="L49" s="24"/>
      <c r="M49" s="24"/>
      <c r="N49" s="24"/>
      <c r="O49" s="48" t="s">
        <v>56</v>
      </c>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24"/>
      <c r="AO49" s="24"/>
      <c r="AP49" s="24"/>
      <c r="AQ49" s="24"/>
      <c r="AR49" s="24"/>
      <c r="AS49" s="24"/>
      <c r="AT49" s="24"/>
      <c r="AU49" s="24"/>
      <c r="AV49" s="24"/>
      <c r="AW49" s="24"/>
      <c r="AX49" s="24"/>
    </row>
    <row r="50" spans="1:77" s="23" customFormat="1" ht="20.100000000000001" customHeight="1" x14ac:dyDescent="0.25">
      <c r="B50" s="24"/>
      <c r="C50" s="24"/>
      <c r="D50" s="24"/>
      <c r="E50" s="24"/>
      <c r="F50" s="24"/>
      <c r="G50" s="24"/>
      <c r="H50" s="24"/>
      <c r="I50" s="24"/>
      <c r="J50" s="24"/>
      <c r="K50" s="24"/>
      <c r="L50" s="24"/>
      <c r="M50" s="24"/>
      <c r="N50" s="24"/>
      <c r="O50" s="48" t="s">
        <v>57</v>
      </c>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24"/>
      <c r="AO50" s="24"/>
      <c r="AP50" s="24"/>
      <c r="AQ50" s="24"/>
      <c r="AR50" s="24"/>
      <c r="AS50" s="24"/>
      <c r="AT50" s="24"/>
      <c r="AU50" s="24"/>
      <c r="AV50" s="24"/>
      <c r="AW50" s="24"/>
      <c r="AX50" s="24"/>
    </row>
    <row r="51" spans="1:77" s="19" customFormat="1" ht="20.100000000000001" customHeight="1" x14ac:dyDescent="0.25">
      <c r="B51" s="20"/>
      <c r="C51" s="20"/>
      <c r="D51" s="20"/>
      <c r="E51" s="20"/>
      <c r="F51" s="20"/>
      <c r="G51" s="20"/>
      <c r="H51" s="20"/>
      <c r="I51" s="20"/>
      <c r="J51" s="20"/>
      <c r="K51" s="20"/>
      <c r="L51" s="20"/>
      <c r="M51" s="20"/>
      <c r="N51" s="20"/>
      <c r="O51" s="48" t="s">
        <v>58</v>
      </c>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20"/>
      <c r="AO51" s="20"/>
      <c r="AP51" s="20"/>
      <c r="AQ51" s="20"/>
      <c r="AR51" s="20"/>
      <c r="AS51" s="20"/>
      <c r="AT51" s="20"/>
      <c r="AU51" s="20"/>
      <c r="AV51" s="20"/>
      <c r="AW51" s="20"/>
      <c r="AX51" s="20"/>
    </row>
    <row r="52" spans="1:77" s="19" customFormat="1" ht="20.100000000000001" customHeight="1" x14ac:dyDescent="0.25">
      <c r="B52" s="20"/>
      <c r="C52" s="20"/>
      <c r="D52" s="20"/>
      <c r="E52" s="20"/>
      <c r="F52" s="20"/>
      <c r="G52" s="20"/>
      <c r="H52" s="20"/>
      <c r="I52" s="20"/>
      <c r="J52" s="20"/>
      <c r="K52" s="20"/>
      <c r="L52" s="20"/>
      <c r="M52" s="20"/>
      <c r="N52" s="20"/>
      <c r="O52" s="69" t="s">
        <v>60</v>
      </c>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20"/>
      <c r="AO52" s="20"/>
      <c r="AP52" s="20"/>
      <c r="AQ52" s="20"/>
      <c r="AR52" s="20"/>
      <c r="AS52" s="20"/>
      <c r="AT52" s="20"/>
      <c r="AU52" s="20"/>
      <c r="AV52" s="20"/>
      <c r="AW52" s="20"/>
      <c r="AX52" s="20"/>
    </row>
    <row r="53" spans="1:77" s="19" customFormat="1" ht="20.100000000000001" customHeight="1" x14ac:dyDescent="0.25">
      <c r="B53" s="20"/>
      <c r="C53" s="20"/>
      <c r="D53" s="20"/>
      <c r="E53" s="20"/>
      <c r="F53" s="20"/>
      <c r="G53" s="20"/>
      <c r="H53" s="20"/>
      <c r="I53" s="20"/>
      <c r="J53" s="20"/>
      <c r="K53" s="20"/>
      <c r="L53" s="20"/>
      <c r="M53" s="20"/>
      <c r="N53" s="20"/>
      <c r="O53" s="16" t="s">
        <v>59</v>
      </c>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20"/>
      <c r="AO53" s="20"/>
      <c r="AP53" s="20"/>
      <c r="AQ53" s="20"/>
      <c r="AR53" s="20"/>
      <c r="AS53" s="20"/>
      <c r="AT53" s="20"/>
      <c r="AU53" s="20"/>
      <c r="AV53" s="20"/>
      <c r="AW53" s="20"/>
      <c r="AX53" s="20"/>
    </row>
    <row r="54" spans="1:77" ht="24.2" customHeight="1" x14ac:dyDescent="0.25">
      <c r="B54" s="12"/>
      <c r="C54" s="12"/>
      <c r="D54" s="12"/>
      <c r="E54" s="12"/>
      <c r="F54" s="12"/>
      <c r="G54" s="12"/>
      <c r="H54" s="12"/>
      <c r="I54" s="12"/>
      <c r="J54" s="12"/>
      <c r="K54" s="12"/>
      <c r="L54" s="12"/>
      <c r="M54" s="12"/>
      <c r="N54" s="12"/>
      <c r="O54" s="26" t="s">
        <v>32</v>
      </c>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12"/>
      <c r="AO54" s="12"/>
      <c r="AP54" s="12"/>
      <c r="AQ54" s="12"/>
      <c r="AR54" s="12"/>
      <c r="AS54" s="12"/>
      <c r="AT54" s="12"/>
      <c r="AU54" s="12"/>
      <c r="AV54" s="12"/>
      <c r="AW54" s="12"/>
      <c r="AX54" s="12"/>
    </row>
    <row r="55" spans="1:77" s="14" customFormat="1" ht="24.2" customHeight="1" x14ac:dyDescent="0.25">
      <c r="B55" s="15"/>
      <c r="C55" s="15"/>
      <c r="D55" s="21"/>
      <c r="E55" s="21"/>
      <c r="F55" s="21"/>
      <c r="G55" s="21"/>
      <c r="H55" s="21"/>
      <c r="I55" s="21"/>
      <c r="J55" s="21"/>
      <c r="K55" s="21"/>
      <c r="L55" s="21"/>
      <c r="M55" s="21"/>
      <c r="N55" s="21"/>
      <c r="O55" s="48" t="s">
        <v>68</v>
      </c>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row>
    <row r="56" spans="1:77" s="14" customFormat="1" ht="24.2" customHeight="1" x14ac:dyDescent="0.25">
      <c r="B56" s="15"/>
      <c r="C56" s="15"/>
      <c r="D56" s="21"/>
      <c r="E56" s="21"/>
      <c r="F56" s="21"/>
      <c r="G56" s="21"/>
      <c r="H56" s="21"/>
      <c r="I56" s="21"/>
      <c r="J56" s="21"/>
      <c r="K56" s="21"/>
      <c r="L56" s="21"/>
      <c r="M56" s="21"/>
      <c r="N56" s="21"/>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row>
    <row r="57" spans="1:77" s="14" customFormat="1" ht="24.2" customHeight="1" x14ac:dyDescent="0.25">
      <c r="B57" s="15"/>
      <c r="C57" s="15"/>
      <c r="D57" s="21"/>
      <c r="E57" s="21"/>
      <c r="F57" s="21"/>
      <c r="G57" s="21"/>
      <c r="H57" s="21"/>
      <c r="I57" s="21"/>
      <c r="J57" s="21"/>
      <c r="K57" s="21"/>
      <c r="L57" s="21"/>
      <c r="M57" s="21"/>
      <c r="N57" s="21"/>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row>
    <row r="58" spans="1:77" s="14" customFormat="1" ht="24.2" customHeight="1" x14ac:dyDescent="0.25">
      <c r="B58" s="15"/>
      <c r="C58" s="15"/>
      <c r="D58" s="21"/>
      <c r="E58" s="21"/>
      <c r="F58" s="21"/>
      <c r="G58" s="21"/>
      <c r="H58" s="21"/>
      <c r="I58" s="21"/>
      <c r="J58" s="21"/>
      <c r="K58" s="21"/>
      <c r="L58" s="21"/>
      <c r="M58" s="21"/>
      <c r="N58" s="21"/>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row>
    <row r="59" spans="1:77" s="14" customFormat="1" ht="24.2" customHeight="1" x14ac:dyDescent="0.25">
      <c r="B59" s="15"/>
      <c r="C59" s="15"/>
      <c r="D59" s="21"/>
      <c r="E59" s="21"/>
      <c r="F59" s="21"/>
      <c r="G59" s="21"/>
      <c r="H59" s="21"/>
      <c r="I59" s="21"/>
      <c r="J59" s="21"/>
      <c r="K59" s="21"/>
      <c r="L59" s="21"/>
      <c r="M59" s="21"/>
      <c r="N59" s="21"/>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row>
    <row r="60" spans="1:77" ht="28.5" customHeight="1" x14ac:dyDescent="0.25">
      <c r="A60" s="16"/>
      <c r="B60" s="12"/>
      <c r="C60" s="12"/>
      <c r="D60" s="21"/>
      <c r="E60" s="21"/>
      <c r="F60" s="21"/>
      <c r="G60" s="21"/>
      <c r="H60" s="21"/>
      <c r="I60" s="21"/>
      <c r="J60" s="21"/>
      <c r="K60" s="21"/>
      <c r="L60" s="21"/>
      <c r="M60" s="21"/>
      <c r="N60" s="21"/>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row>
    <row r="61" spans="1:77" ht="18" customHeight="1" x14ac:dyDescent="0.25">
      <c r="A61" s="16"/>
      <c r="B61" s="16"/>
      <c r="C61" s="16"/>
      <c r="D61" s="21"/>
      <c r="E61" s="21"/>
      <c r="F61" s="21"/>
      <c r="G61" s="21"/>
      <c r="H61" s="21"/>
      <c r="I61" s="21"/>
      <c r="J61" s="21"/>
      <c r="K61" s="21"/>
      <c r="L61" s="21"/>
      <c r="M61" s="21"/>
      <c r="N61" s="21"/>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16"/>
      <c r="AO61" s="16"/>
      <c r="AP61" s="16"/>
      <c r="AQ61" s="16"/>
      <c r="AR61" s="16"/>
      <c r="AS61" s="16"/>
      <c r="AT61" s="16"/>
      <c r="AU61" s="16"/>
      <c r="AV61" s="16"/>
      <c r="AW61" s="16"/>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row>
    <row r="62" spans="1:77" ht="18" customHeight="1" x14ac:dyDescent="0.25">
      <c r="C62" s="30" t="s">
        <v>33</v>
      </c>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row>
    <row r="63" spans="1:77" x14ac:dyDescent="0.25">
      <c r="O63" s="11" t="s">
        <v>61</v>
      </c>
    </row>
    <row r="64" spans="1:77" s="22" customFormat="1" x14ac:dyDescent="0.25">
      <c r="O64" s="22" t="s">
        <v>62</v>
      </c>
    </row>
    <row r="65" spans="15:39" s="23" customFormat="1" x14ac:dyDescent="0.25">
      <c r="O65" s="65" t="s">
        <v>66</v>
      </c>
      <c r="P65" s="65"/>
      <c r="Q65" s="65"/>
      <c r="R65" s="65"/>
      <c r="S65" s="65"/>
      <c r="T65" s="65"/>
      <c r="U65" s="65"/>
      <c r="V65" s="65"/>
      <c r="W65" s="65"/>
      <c r="X65" s="65"/>
      <c r="Y65" s="65"/>
      <c r="Z65" s="65"/>
      <c r="AA65" s="65"/>
      <c r="AB65" s="65"/>
      <c r="AC65" s="65"/>
      <c r="AD65" s="65"/>
      <c r="AE65" s="65"/>
      <c r="AF65" s="65"/>
      <c r="AG65" s="65"/>
      <c r="AH65" s="65"/>
      <c r="AI65" s="65"/>
      <c r="AJ65" s="65"/>
      <c r="AK65" s="65"/>
      <c r="AL65" s="65"/>
      <c r="AM65" s="65"/>
    </row>
    <row r="66" spans="15:39" ht="36" customHeight="1" x14ac:dyDescent="0.25">
      <c r="O66" s="68" t="s">
        <v>55</v>
      </c>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spans="15:39" x14ac:dyDescent="0.25">
      <c r="O67" s="10" t="s">
        <v>63</v>
      </c>
      <c r="P67" s="10"/>
      <c r="Q67" s="10"/>
      <c r="R67" s="10"/>
      <c r="S67" s="10"/>
      <c r="T67" s="10"/>
      <c r="U67" s="10"/>
      <c r="V67" s="10"/>
      <c r="W67" s="10"/>
      <c r="X67" s="10"/>
      <c r="Y67" s="10"/>
      <c r="Z67" s="10"/>
      <c r="AA67" s="10"/>
      <c r="AB67" s="10"/>
      <c r="AC67" s="10"/>
      <c r="AD67" s="10"/>
      <c r="AE67" s="10"/>
      <c r="AF67" s="10"/>
      <c r="AG67" s="10"/>
      <c r="AH67" s="10"/>
      <c r="AI67" s="10"/>
      <c r="AJ67" s="10"/>
      <c r="AK67" s="10"/>
      <c r="AL67" s="10"/>
    </row>
    <row r="68" spans="15:39" ht="22.5" customHeight="1" x14ac:dyDescent="0.25">
      <c r="O68" s="66" t="s">
        <v>64</v>
      </c>
      <c r="P68" s="66"/>
      <c r="Q68" s="66"/>
      <c r="R68" s="66"/>
      <c r="S68" s="66"/>
      <c r="T68" s="66"/>
      <c r="U68" s="66"/>
      <c r="V68" s="66"/>
      <c r="W68" s="66"/>
      <c r="X68" s="66"/>
      <c r="Y68" s="66"/>
      <c r="Z68" s="66"/>
      <c r="AA68" s="66"/>
      <c r="AB68" s="66"/>
      <c r="AC68" s="66"/>
      <c r="AD68" s="66"/>
      <c r="AE68" s="66"/>
      <c r="AF68" s="66"/>
      <c r="AG68" s="66"/>
      <c r="AH68" s="66"/>
      <c r="AI68" s="66"/>
      <c r="AJ68" s="66"/>
      <c r="AK68" s="66"/>
      <c r="AL68" s="66"/>
      <c r="AM68" s="66"/>
    </row>
    <row r="69" spans="15:39" x14ac:dyDescent="0.25">
      <c r="O69" s="13" t="s">
        <v>65</v>
      </c>
      <c r="P69" s="17"/>
      <c r="Q69" s="17"/>
      <c r="R69" s="17"/>
      <c r="S69" s="17"/>
      <c r="T69" s="17"/>
      <c r="U69" s="17"/>
      <c r="V69" s="17"/>
      <c r="W69" s="17"/>
      <c r="X69" s="17"/>
      <c r="Y69" s="17"/>
      <c r="Z69" s="17"/>
      <c r="AA69" s="17"/>
      <c r="AB69" s="17"/>
      <c r="AC69" s="17"/>
      <c r="AD69" s="17"/>
      <c r="AE69" s="17"/>
      <c r="AF69" s="17"/>
      <c r="AG69" s="17"/>
      <c r="AH69" s="17"/>
      <c r="AI69" s="17"/>
      <c r="AJ69" s="17"/>
      <c r="AK69" s="17"/>
      <c r="AL69" s="17"/>
      <c r="AM69" s="17"/>
    </row>
    <row r="70" spans="15:39" x14ac:dyDescent="0.25">
      <c r="P70" s="13"/>
      <c r="Q70" s="13"/>
      <c r="R70" s="13"/>
      <c r="S70" s="13"/>
    </row>
    <row r="71" spans="15:39" x14ac:dyDescent="0.25">
      <c r="O71" s="18"/>
    </row>
    <row r="73" spans="15:39" x14ac:dyDescent="0.25">
      <c r="O73" s="3" t="s">
        <v>46</v>
      </c>
    </row>
    <row r="74" spans="15:39" x14ac:dyDescent="0.25">
      <c r="O74" s="3" t="s">
        <v>47</v>
      </c>
    </row>
  </sheetData>
  <mergeCells count="82">
    <mergeCell ref="O65:AM65"/>
    <mergeCell ref="O51:AM51"/>
    <mergeCell ref="O68:AM68"/>
    <mergeCell ref="B45:Z45"/>
    <mergeCell ref="AA45:AX45"/>
    <mergeCell ref="B46:AX46"/>
    <mergeCell ref="B47:AX47"/>
    <mergeCell ref="B48:AX48"/>
    <mergeCell ref="AN55:AZ56"/>
    <mergeCell ref="AN57:AZ58"/>
    <mergeCell ref="AN59:AZ60"/>
    <mergeCell ref="O55:AM61"/>
    <mergeCell ref="C62:AT62"/>
    <mergeCell ref="O54:AM54"/>
    <mergeCell ref="O66:AM66"/>
    <mergeCell ref="O52:AM52"/>
    <mergeCell ref="O49:AM49"/>
    <mergeCell ref="D41:O41"/>
    <mergeCell ref="P41:V41"/>
    <mergeCell ref="X41:AB41"/>
    <mergeCell ref="D43:AQ43"/>
    <mergeCell ref="AG41:AH41"/>
    <mergeCell ref="AI41:AJ41"/>
    <mergeCell ref="AK41:AL41"/>
    <mergeCell ref="AM41:AQ41"/>
    <mergeCell ref="AC41:AD41"/>
    <mergeCell ref="AE41:AF41"/>
    <mergeCell ref="O50:AM50"/>
    <mergeCell ref="AC40:AD40"/>
    <mergeCell ref="AE40:AF40"/>
    <mergeCell ref="D38:AQ38"/>
    <mergeCell ref="D39:O39"/>
    <mergeCell ref="P39:V39"/>
    <mergeCell ref="W39:AB39"/>
    <mergeCell ref="AC39:AF39"/>
    <mergeCell ref="AG39:AJ39"/>
    <mergeCell ref="AK39:AQ39"/>
    <mergeCell ref="AG40:AH40"/>
    <mergeCell ref="AI40:AJ40"/>
    <mergeCell ref="AK40:AL40"/>
    <mergeCell ref="AM40:AQ40"/>
    <mergeCell ref="D40:O40"/>
    <mergeCell ref="P40:V40"/>
    <mergeCell ref="X40:AB40"/>
    <mergeCell ref="K35:X35"/>
    <mergeCell ref="Y35:AE35"/>
    <mergeCell ref="AF35:AI35"/>
    <mergeCell ref="AJ35:AQ35"/>
    <mergeCell ref="K36:X36"/>
    <mergeCell ref="Y36:AE36"/>
    <mergeCell ref="AF36:AI36"/>
    <mergeCell ref="AJ36:AQ36"/>
    <mergeCell ref="N29:AQ29"/>
    <mergeCell ref="N30:AQ30"/>
    <mergeCell ref="D32:AO32"/>
    <mergeCell ref="K34:AQ34"/>
    <mergeCell ref="N28:AO28"/>
    <mergeCell ref="N23:Y23"/>
    <mergeCell ref="AB23:AP23"/>
    <mergeCell ref="L25:AM25"/>
    <mergeCell ref="L26:AM26"/>
    <mergeCell ref="N27:AP27"/>
    <mergeCell ref="A1:AM1"/>
    <mergeCell ref="B3:S3"/>
    <mergeCell ref="T3:AX3"/>
    <mergeCell ref="B4:S4"/>
    <mergeCell ref="T4:AX4"/>
    <mergeCell ref="G13:AU13"/>
    <mergeCell ref="O10:AM10"/>
    <mergeCell ref="B5:S5"/>
    <mergeCell ref="T5:AX5"/>
    <mergeCell ref="H7:AS7"/>
    <mergeCell ref="J9:AV9"/>
    <mergeCell ref="G12:AU12"/>
    <mergeCell ref="L18:AP18"/>
    <mergeCell ref="J19:AP19"/>
    <mergeCell ref="E21:AP21"/>
    <mergeCell ref="I15:AR15"/>
    <mergeCell ref="O16:R16"/>
    <mergeCell ref="V16:AR16"/>
    <mergeCell ref="M17:Q17"/>
    <mergeCell ref="U17:AR17"/>
  </mergeCells>
  <pageMargins left="0.25" right="0.25" top="0.75" bottom="0.75" header="0.3" footer="0.3"/>
  <pageSetup paperSize="5" scale="6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1</vt:i4>
      </vt:variant>
    </vt:vector>
  </HeadingPairs>
  <TitlesOfParts>
    <vt:vector size="1" baseType="lpstr">
      <vt:lpstr>Informe abril-junio</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Genesis Morel Felix</cp:lastModifiedBy>
  <cp:lastPrinted>2023-07-14T12:50:18Z</cp:lastPrinted>
  <dcterms:created xsi:type="dcterms:W3CDTF">2020-01-17T15:33:04Z</dcterms:created>
  <dcterms:modified xsi:type="dcterms:W3CDTF">2023-07-14T12:51:23Z</dcterms:modified>
</cp:coreProperties>
</file>