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445"/>
  </bookViews>
  <sheets>
    <sheet name="NSPU202110111000113PERFIJOOCTUB" sheetId="1" r:id="rId1"/>
  </sheets>
  <definedNames>
    <definedName name="_xlnm._FilterDatabase" localSheetId="0" hidden="1">NSPU202110111000113PERFIJOOCTUB!$A$7:$I$51</definedName>
  </definedNames>
  <calcPr calcId="144525"/>
</workbook>
</file>

<file path=xl/calcChain.xml><?xml version="1.0" encoding="utf-8"?>
<calcChain xmlns="http://schemas.openxmlformats.org/spreadsheetml/2006/main">
  <c r="G51" i="1" l="1"/>
  <c r="H51" i="1"/>
  <c r="I51" i="1"/>
  <c r="E66" i="1"/>
</calcChain>
</file>

<file path=xl/sharedStrings.xml><?xml version="1.0" encoding="utf-8"?>
<sst xmlns="http://schemas.openxmlformats.org/spreadsheetml/2006/main" count="249" uniqueCount="103">
  <si>
    <t>ANA MERCEDES LOPEZ LEON</t>
  </si>
  <si>
    <t>AUXILIAR</t>
  </si>
  <si>
    <t>SERVICIOS GENERALES</t>
  </si>
  <si>
    <t>JOSE TORIBIO HIERRO MOYA</t>
  </si>
  <si>
    <t>CHOFER</t>
  </si>
  <si>
    <t>TRANSPORTACION</t>
  </si>
  <si>
    <t>JOSE RAFAEL CEPEDA HERNANDEZ</t>
  </si>
  <si>
    <t>SEGURIDAD Y VIGILANCIA</t>
  </si>
  <si>
    <t>JOSE NICOLAS DE LA CRUZ VASQUEZ</t>
  </si>
  <si>
    <t>SUPERVISOR(A)</t>
  </si>
  <si>
    <t>MARIA JOSEFINA TAPIA TAPIA</t>
  </si>
  <si>
    <t>COSTURERO/A</t>
  </si>
  <si>
    <t>LAVANDERIA Y ESTERILIZACION</t>
  </si>
  <si>
    <t>AURORA MARIA GIL</t>
  </si>
  <si>
    <t>MIGUELINA FRANCISCA MOTA MOREL</t>
  </si>
  <si>
    <t>PSICOLOGA CLINICA</t>
  </si>
  <si>
    <t>MEDICINA INTERNA  Y ESP.</t>
  </si>
  <si>
    <t>MARIA VIRGEN BETANCES</t>
  </si>
  <si>
    <t>ALIMENTACION HOSPITALARIA</t>
  </si>
  <si>
    <t>ANTONIO RAMIREZ</t>
  </si>
  <si>
    <t>LUCIA DE JESUS ZAPATA</t>
  </si>
  <si>
    <t>RAMONITA MARCIAL</t>
  </si>
  <si>
    <t>MARITZA ANTONIA MARTINEZ JAQUEZ</t>
  </si>
  <si>
    <t>CANDIDA RAMONA LEONARDO</t>
  </si>
  <si>
    <t>LOURDES BERNARDA PAULINO</t>
  </si>
  <si>
    <t>JOSEFINA REINOSO MEJIA</t>
  </si>
  <si>
    <t>FRANCIA ALTAGRACIA RESTITUYO EMILIAN</t>
  </si>
  <si>
    <t>LEIDY KARINA RESTITUYO SANTOS</t>
  </si>
  <si>
    <t>ATENCION AL USUARIO</t>
  </si>
  <si>
    <t>YSABEL REYNA RODRIGUEZ JOAQUIN</t>
  </si>
  <si>
    <t>RIGOBERTO ANTONIO SALAS RESTITUYO</t>
  </si>
  <si>
    <t>MODESTO PEÑA PEÑA</t>
  </si>
  <si>
    <t>ALEXANDER SERAFIN CEPEDA MARTINEZ</t>
  </si>
  <si>
    <t>ARCHIVOS Y ESTADISTICAS</t>
  </si>
  <si>
    <t>JULIANA BATISTA HIERRO</t>
  </si>
  <si>
    <t>BIENVENIDA ALTAGRACIA CORNELIO HERRE</t>
  </si>
  <si>
    <t>MELANIA ALTAGRACIA JIMENEZ MORILLO</t>
  </si>
  <si>
    <t>CARMEN MADERA JIMENEZ</t>
  </si>
  <si>
    <t>ARELIS SANCHEZ PONTIEL</t>
  </si>
  <si>
    <t>ENCARGADO</t>
  </si>
  <si>
    <t>MARIA TRINIDAD FLORES DOLORES</t>
  </si>
  <si>
    <t>SECRETARIA</t>
  </si>
  <si>
    <t>ANESTESIOLOGIA</t>
  </si>
  <si>
    <t>ERIDANIA DEL CARMEN VENTURA RIVERA</t>
  </si>
  <si>
    <t>ASISTENTE DIRECCION</t>
  </si>
  <si>
    <t>DIRECCION GENERAL</t>
  </si>
  <si>
    <t>CRISALIDA MARIA SANTOS TAVAREZ</t>
  </si>
  <si>
    <t>FARMACIA</t>
  </si>
  <si>
    <t>MARIA YURISELI ACOSTA PIMENTEL</t>
  </si>
  <si>
    <t>JUAN MANUEL GARCIA NUÑEZ</t>
  </si>
  <si>
    <t>LOGISTICA PROTOCOLAR</t>
  </si>
  <si>
    <t>EMILIO JOSE GIL MERCEDES</t>
  </si>
  <si>
    <t>MANTENIMIENTO</t>
  </si>
  <si>
    <t>JULIA TAVAREZ RODRIGUEZ</t>
  </si>
  <si>
    <t>CLEIBY ROSA ACOSTA</t>
  </si>
  <si>
    <t>SEGUROS Y FACTURACION</t>
  </si>
  <si>
    <t>EVILIS UNILVIA TINEO GUTIERREZ</t>
  </si>
  <si>
    <t>ERIKA REINOSO RAMOS</t>
  </si>
  <si>
    <t>BIOANALISTA</t>
  </si>
  <si>
    <t>LABORATORIO CLINICO</t>
  </si>
  <si>
    <t>MARIA PAULINA SANCHEZ SOSA</t>
  </si>
  <si>
    <t>YUDELKA GARCIA CAPELLAN</t>
  </si>
  <si>
    <t>ALTAGRACIA SUAREZ GARCIA</t>
  </si>
  <si>
    <t>AUX. DE ENFERMERIA</t>
  </si>
  <si>
    <t>ENFERMERIA</t>
  </si>
  <si>
    <t>MARITZA MARIA ROMAN NUÑEZ</t>
  </si>
  <si>
    <t>ROSANNA ALTAGRACIA REINOSO ROSARIO</t>
  </si>
  <si>
    <t>ADMISION</t>
  </si>
  <si>
    <t>CARLOS RAFAEL GONZALEZ PUNTIEL</t>
  </si>
  <si>
    <t>KASAMA HO-CHI-MING COMTE REINOSO TAP</t>
  </si>
  <si>
    <t>CONTABILIDAD DE SEGUROS</t>
  </si>
  <si>
    <t>COLEGIO DOMINICANO DE BIOANALISTAS</t>
  </si>
  <si>
    <t>40151435400</t>
  </si>
  <si>
    <t>SINDICATO NACIONAL DE TRABAJADORES D</t>
  </si>
  <si>
    <t>43006299500</t>
  </si>
  <si>
    <t>COLECTOR DE IMPUESTOS INTERNOS</t>
  </si>
  <si>
    <t>49999998400</t>
  </si>
  <si>
    <t>TESORERIA DE LA SEGURIDAD SOCIAL</t>
  </si>
  <si>
    <t>43014945400</t>
  </si>
  <si>
    <t>SEGURO NACIONAL DE SALUD (SENASA)</t>
  </si>
  <si>
    <t>40151645400</t>
  </si>
  <si>
    <t>INSTITUTO DE AUXILIOS Y VIVIENDAS</t>
  </si>
  <si>
    <t>43014946200</t>
  </si>
  <si>
    <t>COOPERATIVA MEDICA DE SANTIAGO</t>
  </si>
  <si>
    <t>40206378900</t>
  </si>
  <si>
    <t>Cant.</t>
  </si>
  <si>
    <t>Estatus</t>
  </si>
  <si>
    <t>Nombres</t>
  </si>
  <si>
    <t>Cargos</t>
  </si>
  <si>
    <t>Sueldo Base</t>
  </si>
  <si>
    <t>Descuentos</t>
  </si>
  <si>
    <t>Neto</t>
  </si>
  <si>
    <t>Departamentos</t>
  </si>
  <si>
    <t>P/Fijo</t>
  </si>
  <si>
    <t>Instituciones</t>
  </si>
  <si>
    <t>RNC</t>
  </si>
  <si>
    <t>Montos</t>
  </si>
  <si>
    <t>Total</t>
  </si>
  <si>
    <t>HOSPITAL TRAUMATOLOGICO Y QUIRURGICO PROF. JUAN BOSCH</t>
  </si>
  <si>
    <t>NOMINA PERSONAL FIJO OCTUBRE 2021</t>
  </si>
  <si>
    <t>F</t>
  </si>
  <si>
    <t>M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</si>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</sst>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0" applyNumberFormat="0" applyBorder="0" applyAlignment="0" applyProtection="0"/>
    <xf numFmtId="0" fontId="4" fillId="7" borderId="0" applyNumberFormat="0" applyBorder="0" applyAlignment="0" applyProtection="0"/>
    <xf numFmtId="0" fontId="7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1" fillId="13" borderId="0" applyNumberFormat="0" applyBorder="0" applyAlignment="0" applyProtection="0"/>
    <xf numFmtId="0" fontId="4" fillId="5" borderId="0" applyNumberFormat="0" applyBorder="0" applyAlignment="0" applyProtection="0"/>
    <xf numFmtId="0" fontId="8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5" fillId="16" borderId="2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20" borderId="4" applyNumberFormat="0" applyAlignment="0" applyProtection="0"/>
    <xf numFmtId="0" fontId="21" fillId="21" borderId="5" applyNumberFormat="0" applyAlignment="0" applyProtection="0"/>
    <xf numFmtId="0" fontId="14" fillId="0" borderId="6" applyNumberFormat="0" applyFill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3" fillId="9" borderId="4" applyNumberFormat="0" applyAlignment="0" applyProtection="0"/>
    <xf numFmtId="0" fontId="16" fillId="20" borderId="7" applyNumberFormat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9" fillId="0" borderId="9" applyNumberFormat="0" applyFill="0" applyAlignment="0" applyProtection="0"/>
    <xf numFmtId="0" fontId="20" fillId="0" borderId="10" applyNumberFormat="0" applyFill="0" applyAlignment="0" applyProtection="0"/>
    <xf numFmtId="16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0" applyNumberFormat="0" applyBorder="0" applyAlignment="0" applyProtection="0"/>
    <xf numFmtId="0" fontId="4" fillId="7" borderId="0" applyNumberFormat="0" applyBorder="0" applyAlignment="0" applyProtection="0"/>
    <xf numFmtId="0" fontId="7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1" fillId="13" borderId="0" applyNumberFormat="0" applyBorder="0" applyAlignment="0" applyProtection="0"/>
    <xf numFmtId="0" fontId="4" fillId="5" borderId="0" applyNumberFormat="0" applyBorder="0" applyAlignment="0" applyProtection="0"/>
    <xf numFmtId="0" fontId="8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5" fillId="16" borderId="2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20" borderId="4" applyNumberFormat="0" applyAlignment="0" applyProtection="0"/>
    <xf numFmtId="0" fontId="21" fillId="21" borderId="5" applyNumberFormat="0" applyAlignment="0" applyProtection="0"/>
    <xf numFmtId="0" fontId="14" fillId="0" borderId="6" applyNumberFormat="0" applyFill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3" fillId="9" borderId="4" applyNumberFormat="0" applyAlignment="0" applyProtection="0"/>
    <xf numFmtId="0" fontId="16" fillId="20" borderId="7" applyNumberFormat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9" fillId="0" borderId="9" applyNumberFormat="0" applyFill="0" applyAlignment="0" applyProtection="0"/>
    <xf numFmtId="0" fontId="20" fillId="0" borderId="10" applyNumberFormat="0" applyFill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2" fillId="0" borderId="1" xfId="0" applyFont="1" applyBorder="1"/>
    <xf numFmtId="0" fontId="0" fillId="0" borderId="0" xfId="0"/>
    <xf numFmtId="0" fontId="2" fillId="0" borderId="0" xfId="0" applyFont="1" applyBorder="1"/>
    <xf numFmtId="43" fontId="0" fillId="0" borderId="0" xfId="1" applyFont="1" applyBorder="1"/>
    <xf numFmtId="43" fontId="2" fillId="0" borderId="0" xfId="1" applyFont="1" applyBorder="1"/>
    <xf numFmtId="0" fontId="3" fillId="0" borderId="0" xfId="0" applyFont="1" applyAlignment="1" applyProtection="1">
      <alignment horizontal="center"/>
      <protection locked="0"/>
    </xf>
  </cellXfs>
  <cellStyles count="120">
    <cellStyle name="20% - Énfasis1 2" xfId="38"/>
    <cellStyle name="20% - Énfasis1 3" xfId="80"/>
    <cellStyle name="20% - Énfasis2 2" xfId="37"/>
    <cellStyle name="20% - Énfasis2 3" xfId="79"/>
    <cellStyle name="20% - Énfasis3 2" xfId="40"/>
    <cellStyle name="20% - Énfasis3 3" xfId="82"/>
    <cellStyle name="20% - Énfasis4 2" xfId="41"/>
    <cellStyle name="20% - Énfasis4 3" xfId="83"/>
    <cellStyle name="20% - Énfasis5 2" xfId="43"/>
    <cellStyle name="20% - Énfasis5 3" xfId="85"/>
    <cellStyle name="20% - Énfasis6 2" xfId="45"/>
    <cellStyle name="20% - Énfasis6 3" xfId="87"/>
    <cellStyle name="40% - Énfasis1 2" xfId="46"/>
    <cellStyle name="40% - Énfasis1 3" xfId="88"/>
    <cellStyle name="40% - Énfasis2 2" xfId="47"/>
    <cellStyle name="40% - Énfasis2 3" xfId="89"/>
    <cellStyle name="40% - Énfasis3 2" xfId="48"/>
    <cellStyle name="40% - Énfasis3 3" xfId="90"/>
    <cellStyle name="40% - Énfasis4 2" xfId="50"/>
    <cellStyle name="40% - Énfasis4 3" xfId="92"/>
    <cellStyle name="40% - Énfasis5 2" xfId="52"/>
    <cellStyle name="40% - Énfasis5 3" xfId="94"/>
    <cellStyle name="40% - Énfasis6 2" xfId="53"/>
    <cellStyle name="40% - Énfasis6 3" xfId="95"/>
    <cellStyle name="60% - Énfasis1 2" xfId="54"/>
    <cellStyle name="60% - Énfasis1 3" xfId="96"/>
    <cellStyle name="60% - Énfasis2 2" xfId="55"/>
    <cellStyle name="60% - Énfasis2 3" xfId="97"/>
    <cellStyle name="60% - Énfasis3 2" xfId="56"/>
    <cellStyle name="60% - Énfasis3 3" xfId="98"/>
    <cellStyle name="60% - Énfasis4 2" xfId="58"/>
    <cellStyle name="60% - Énfasis4 3" xfId="100"/>
    <cellStyle name="60% - Énfasis5 2" xfId="59"/>
    <cellStyle name="60% - Énfasis5 3" xfId="101"/>
    <cellStyle name="60% - Énfasis6 2" xfId="60"/>
    <cellStyle name="60% - Énfasis6 3" xfId="102"/>
    <cellStyle name="Buena 2" xfId="63"/>
    <cellStyle name="Buena 3" xfId="105"/>
    <cellStyle name="Cálculo 2" xfId="64"/>
    <cellStyle name="Cálculo 3" xfId="106"/>
    <cellStyle name="Celda de comprobación 2" xfId="65"/>
    <cellStyle name="Celda de comprobación 3" xfId="107"/>
    <cellStyle name="Celda vinculada 2" xfId="66"/>
    <cellStyle name="Celda vinculada 3" xfId="108"/>
    <cellStyle name="Encabezado 4 2" xfId="39"/>
    <cellStyle name="Encabezado 4 3" xfId="81"/>
    <cellStyle name="Énfasis1 2" xfId="42"/>
    <cellStyle name="Énfasis1 3" xfId="84"/>
    <cellStyle name="Énfasis2 2" xfId="44"/>
    <cellStyle name="Énfasis2 3" xfId="86"/>
    <cellStyle name="Énfasis3 2" xfId="67"/>
    <cellStyle name="Énfasis3 3" xfId="109"/>
    <cellStyle name="Énfasis4 2" xfId="68"/>
    <cellStyle name="Énfasis4 3" xfId="110"/>
    <cellStyle name="Énfasis5 2" xfId="69"/>
    <cellStyle name="Énfasis5 3" xfId="111"/>
    <cellStyle name="Énfasis6 2" xfId="70"/>
    <cellStyle name="Énfasis6 3" xfId="112"/>
    <cellStyle name="Entrada 2" xfId="71"/>
    <cellStyle name="Entrada 3" xfId="113"/>
    <cellStyle name="Incorrecto 2" xfId="51"/>
    <cellStyle name="Incorrecto 3" xfId="93"/>
    <cellStyle name="Millares" xfId="1" builtinId="3"/>
    <cellStyle name="Millares 10" xfId="3"/>
    <cellStyle name="Millares 11" xfId="36"/>
    <cellStyle name="Millares 12" xfId="78"/>
    <cellStyle name="Millares 2" xfId="2"/>
    <cellStyle name="Millares 2 2" xfId="15"/>
    <cellStyle name="Millares 2 3" xfId="20"/>
    <cellStyle name="Millares 2 4" xfId="25"/>
    <cellStyle name="Millares 2 5" xfId="4"/>
    <cellStyle name="Millares 3" xfId="6"/>
    <cellStyle name="Millares 3 2" xfId="16"/>
    <cellStyle name="Millares 3 3" xfId="21"/>
    <cellStyle name="Millares 3 4" xfId="26"/>
    <cellStyle name="Millares 4" xfId="7"/>
    <cellStyle name="Millares 4 2" xfId="17"/>
    <cellStyle name="Millares 4 3" xfId="22"/>
    <cellStyle name="Millares 4 4" xfId="27"/>
    <cellStyle name="Millares 5" xfId="11"/>
    <cellStyle name="Millares 6" xfId="14"/>
    <cellStyle name="Millares 7" xfId="19"/>
    <cellStyle name="Millares 8" xfId="24"/>
    <cellStyle name="Millares 9" xfId="9"/>
    <cellStyle name="Millares 9 2" xfId="29"/>
    <cellStyle name="Millares 9 3" xfId="31"/>
    <cellStyle name="Millares 9 3 2" xfId="33"/>
    <cellStyle name="Millares 9 3 3" xfId="35"/>
    <cellStyle name="Neutral 2" xfId="49"/>
    <cellStyle name="Neutral 3" xfId="91"/>
    <cellStyle name="Normal" xfId="0" builtinId="0"/>
    <cellStyle name="Normal 2" xfId="5"/>
    <cellStyle name="Normal 2 2" xfId="12"/>
    <cellStyle name="Normal 3" xfId="10"/>
    <cellStyle name="Normal 4" xfId="13"/>
    <cellStyle name="Normal 5" xfId="18"/>
    <cellStyle name="Normal 6" xfId="23"/>
    <cellStyle name="Normal 7" xfId="8"/>
    <cellStyle name="Normal 7 2" xfId="28"/>
    <cellStyle name="Normal 7 3" xfId="30"/>
    <cellStyle name="Normal 7 3 2" xfId="32"/>
    <cellStyle name="Normal 7 3 3" xfId="34"/>
    <cellStyle name="Notas 2" xfId="57"/>
    <cellStyle name="Notas 3" xfId="99"/>
    <cellStyle name="Salida 2" xfId="72"/>
    <cellStyle name="Salida 3" xfId="114"/>
    <cellStyle name="Texto de advertencia 2" xfId="62"/>
    <cellStyle name="Texto de advertencia 3" xfId="104"/>
    <cellStyle name="Texto explicativo 2" xfId="73"/>
    <cellStyle name="Texto explicativo 3" xfId="115"/>
    <cellStyle name="Título 1 2" xfId="75"/>
    <cellStyle name="Título 1 3" xfId="117"/>
    <cellStyle name="Título 2 2" xfId="61"/>
    <cellStyle name="Título 2 3" xfId="103"/>
    <cellStyle name="Título 3 2" xfId="76"/>
    <cellStyle name="Título 3 3" xfId="118"/>
    <cellStyle name="Título 4" xfId="74"/>
    <cellStyle name="Título 5" xfId="116"/>
    <cellStyle name="Total 2" xfId="77"/>
    <cellStyle name="Total 3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Documents%20and%20Settings\Grosa\Escritorio\logo%20htpjb%20(1)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2</xdr:col>
      <xdr:colOff>1200150</xdr:colOff>
      <xdr:row>3</xdr:row>
      <xdr:rowOff>193063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49"/>
          <a:ext cx="2228850" cy="555014"/>
        </a:xfrm>
        <a:prstGeom prst="rect">
          <a:avLst/>
        </a:prstGeom>
      </xdr:spPr>
    </xdr:pic>
    <xdr:clientData/>
  </xdr:twoCellAnchor>
  <xdr:twoCellAnchor>
    <xdr:from>
      <xdr:col>7</xdr:col>
      <xdr:colOff>466725</xdr:colOff>
      <xdr:row>1</xdr:row>
      <xdr:rowOff>0</xdr:rowOff>
    </xdr:from>
    <xdr:to>
      <xdr:col>8</xdr:col>
      <xdr:colOff>247650</xdr:colOff>
      <xdr:row>4</xdr:row>
      <xdr:rowOff>113086</xdr:rowOff>
    </xdr:to>
    <xdr:pic>
      <xdr:nvPicPr>
        <xdr:cNvPr id="3" name="Imagen 2" descr="C:\Documents and Settings\Grosa\Escritorio\logo htpjb (1)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190500"/>
          <a:ext cx="914400" cy="856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J4" sqref="J4"/>
    </sheetView>
  </sheetViews>
  <sheetFormatPr baseColWidth="10" defaultRowHeight="15" x14ac:dyDescent="0.25"/>
  <cols>
    <col min="1" max="1" width="7" customWidth="1"/>
    <col min="2" max="2" width="8.42578125" customWidth="1"/>
    <col min="3" max="3" width="41" bestFit="1" customWidth="1"/>
    <col min="4" max="4" width="40" customWidth="1"/>
    <col min="5" max="5" width="30" customWidth="1"/>
    <col min="6" max="6" width="7.28515625" style="5" customWidth="1"/>
    <col min="7" max="9" width="17" customWidth="1"/>
  </cols>
  <sheetData>
    <row r="1" spans="1:9" x14ac:dyDescent="0.25">
      <c r="A1" s="5"/>
      <c r="B1" s="5"/>
      <c r="C1" s="5"/>
      <c r="D1" s="5"/>
      <c r="E1" s="5"/>
      <c r="G1" s="5"/>
      <c r="H1" s="5"/>
      <c r="I1" s="5"/>
    </row>
    <row r="2" spans="1:9" x14ac:dyDescent="0.25">
      <c r="A2" s="5"/>
      <c r="B2" s="5"/>
      <c r="C2" s="5"/>
      <c r="D2" s="5"/>
      <c r="E2" s="5"/>
      <c r="G2" s="5"/>
      <c r="H2" s="5"/>
      <c r="I2" s="5"/>
    </row>
    <row r="3" spans="1:9" x14ac:dyDescent="0.25">
      <c r="A3" s="5"/>
      <c r="B3" s="5"/>
      <c r="C3" s="5"/>
      <c r="D3" s="5"/>
      <c r="E3" s="5"/>
      <c r="G3" s="5"/>
      <c r="H3" s="5"/>
      <c r="I3" s="5"/>
    </row>
    <row r="4" spans="1:9" ht="28.5" x14ac:dyDescent="0.45">
      <c r="A4" s="9" t="s">
        <v>98</v>
      </c>
      <c r="B4" s="9"/>
      <c r="C4" s="9"/>
      <c r="D4" s="9"/>
      <c r="E4" s="9"/>
      <c r="F4" s="9"/>
      <c r="G4" s="9"/>
      <c r="H4" s="9"/>
      <c r="I4" s="9"/>
    </row>
    <row r="5" spans="1:9" ht="28.5" x14ac:dyDescent="0.45">
      <c r="A5" s="9" t="s">
        <v>99</v>
      </c>
      <c r="B5" s="9"/>
      <c r="C5" s="9"/>
      <c r="D5" s="9"/>
      <c r="E5" s="9"/>
      <c r="F5" s="9"/>
      <c r="G5" s="9"/>
      <c r="H5" s="9"/>
      <c r="I5" s="9"/>
    </row>
    <row r="7" spans="1:9" x14ac:dyDescent="0.25">
      <c r="A7" s="4" t="s">
        <v>85</v>
      </c>
      <c r="B7" s="4" t="s">
        <v>86</v>
      </c>
      <c r="C7" s="4" t="s">
        <v>87</v>
      </c>
      <c r="D7" s="4" t="s">
        <v>92</v>
      </c>
      <c r="E7" s="4" t="s">
        <v>88</v>
      </c>
      <c r="F7" s="4" t="s">
        <v>102</v>
      </c>
      <c r="G7" s="4" t="s">
        <v>89</v>
      </c>
      <c r="H7" s="4" t="s">
        <v>90</v>
      </c>
      <c r="I7" s="4" t="s">
        <v>91</v>
      </c>
    </row>
    <row r="8" spans="1:9" x14ac:dyDescent="0.25">
      <c r="A8" s="1">
        <v>1</v>
      </c>
      <c r="B8" s="1" t="s">
        <v>93</v>
      </c>
      <c r="C8" s="1" t="s">
        <v>0</v>
      </c>
      <c r="D8" s="1" t="s">
        <v>2</v>
      </c>
      <c r="E8" s="1" t="s">
        <v>1</v>
      </c>
      <c r="F8" s="1" t="s">
        <v>100</v>
      </c>
      <c r="G8" s="2">
        <v>10000</v>
      </c>
      <c r="H8" s="2">
        <v>616</v>
      </c>
      <c r="I8" s="2">
        <v>9384</v>
      </c>
    </row>
    <row r="9" spans="1:9" x14ac:dyDescent="0.25">
      <c r="A9" s="1">
        <v>2</v>
      </c>
      <c r="B9" s="1" t="s">
        <v>93</v>
      </c>
      <c r="C9" s="1" t="s">
        <v>3</v>
      </c>
      <c r="D9" s="1" t="s">
        <v>5</v>
      </c>
      <c r="E9" s="1" t="s">
        <v>4</v>
      </c>
      <c r="F9" s="1" t="s">
        <v>101</v>
      </c>
      <c r="G9" s="2">
        <v>15785</v>
      </c>
      <c r="H9" s="2">
        <v>957.89</v>
      </c>
      <c r="I9" s="2">
        <v>14827.11</v>
      </c>
    </row>
    <row r="10" spans="1:9" x14ac:dyDescent="0.25">
      <c r="A10" s="1">
        <v>3</v>
      </c>
      <c r="B10" s="1" t="s">
        <v>93</v>
      </c>
      <c r="C10" s="1" t="s">
        <v>6</v>
      </c>
      <c r="D10" s="1" t="s">
        <v>7</v>
      </c>
      <c r="E10" s="1" t="s">
        <v>1</v>
      </c>
      <c r="F10" s="1" t="s">
        <v>101</v>
      </c>
      <c r="G10" s="2">
        <v>11385</v>
      </c>
      <c r="H10" s="2">
        <v>5926.44</v>
      </c>
      <c r="I10" s="2">
        <v>5458.56</v>
      </c>
    </row>
    <row r="11" spans="1:9" x14ac:dyDescent="0.25">
      <c r="A11" s="1">
        <v>4</v>
      </c>
      <c r="B11" s="1" t="s">
        <v>93</v>
      </c>
      <c r="C11" s="1" t="s">
        <v>8</v>
      </c>
      <c r="D11" s="1" t="s">
        <v>2</v>
      </c>
      <c r="E11" s="1" t="s">
        <v>9</v>
      </c>
      <c r="F11" s="1" t="s">
        <v>101</v>
      </c>
      <c r="G11" s="2">
        <v>18975</v>
      </c>
      <c r="H11" s="2">
        <v>10285.14</v>
      </c>
      <c r="I11" s="2">
        <v>8689.86</v>
      </c>
    </row>
    <row r="12" spans="1:9" x14ac:dyDescent="0.25">
      <c r="A12" s="1">
        <v>5</v>
      </c>
      <c r="B12" s="1" t="s">
        <v>93</v>
      </c>
      <c r="C12" s="1" t="s">
        <v>10</v>
      </c>
      <c r="D12" s="1" t="s">
        <v>12</v>
      </c>
      <c r="E12" s="1" t="s">
        <v>11</v>
      </c>
      <c r="F12" s="1" t="s">
        <v>100</v>
      </c>
      <c r="G12" s="2">
        <v>11385</v>
      </c>
      <c r="H12" s="2">
        <v>697.85</v>
      </c>
      <c r="I12" s="2">
        <v>10687.15</v>
      </c>
    </row>
    <row r="13" spans="1:9" x14ac:dyDescent="0.25">
      <c r="A13" s="1">
        <v>6</v>
      </c>
      <c r="B13" s="1" t="s">
        <v>93</v>
      </c>
      <c r="C13" s="1" t="s">
        <v>13</v>
      </c>
      <c r="D13" s="1" t="s">
        <v>2</v>
      </c>
      <c r="E13" s="1" t="s">
        <v>1</v>
      </c>
      <c r="F13" s="1" t="s">
        <v>100</v>
      </c>
      <c r="G13" s="2">
        <v>10000</v>
      </c>
      <c r="H13" s="2">
        <v>716</v>
      </c>
      <c r="I13" s="2">
        <v>9284</v>
      </c>
    </row>
    <row r="14" spans="1:9" x14ac:dyDescent="0.25">
      <c r="A14" s="1">
        <v>7</v>
      </c>
      <c r="B14" s="1" t="s">
        <v>93</v>
      </c>
      <c r="C14" s="1" t="s">
        <v>14</v>
      </c>
      <c r="D14" s="1" t="s">
        <v>16</v>
      </c>
      <c r="E14" s="1" t="s">
        <v>15</v>
      </c>
      <c r="F14" s="1" t="s">
        <v>100</v>
      </c>
      <c r="G14" s="2">
        <v>40950</v>
      </c>
      <c r="H14" s="2">
        <v>3021.88</v>
      </c>
      <c r="I14" s="2">
        <v>37928.120000000003</v>
      </c>
    </row>
    <row r="15" spans="1:9" x14ac:dyDescent="0.25">
      <c r="A15" s="1">
        <v>8</v>
      </c>
      <c r="B15" s="1" t="s">
        <v>93</v>
      </c>
      <c r="C15" s="1" t="s">
        <v>17</v>
      </c>
      <c r="D15" s="1" t="s">
        <v>18</v>
      </c>
      <c r="E15" s="1" t="s">
        <v>1</v>
      </c>
      <c r="F15" s="1" t="s">
        <v>100</v>
      </c>
      <c r="G15" s="2">
        <v>11385</v>
      </c>
      <c r="H15" s="2">
        <v>2487.9699999999998</v>
      </c>
      <c r="I15" s="2">
        <v>8897.0300000000007</v>
      </c>
    </row>
    <row r="16" spans="1:9" x14ac:dyDescent="0.25">
      <c r="A16" s="1">
        <v>9</v>
      </c>
      <c r="B16" s="1" t="s">
        <v>93</v>
      </c>
      <c r="C16" s="1" t="s">
        <v>19</v>
      </c>
      <c r="D16" s="1" t="s">
        <v>2</v>
      </c>
      <c r="E16" s="1" t="s">
        <v>1</v>
      </c>
      <c r="F16" s="1" t="s">
        <v>101</v>
      </c>
      <c r="G16" s="2">
        <v>10000</v>
      </c>
      <c r="H16" s="2">
        <v>616</v>
      </c>
      <c r="I16" s="2">
        <v>9384</v>
      </c>
    </row>
    <row r="17" spans="1:9" x14ac:dyDescent="0.25">
      <c r="A17" s="1">
        <v>10</v>
      </c>
      <c r="B17" s="1" t="s">
        <v>93</v>
      </c>
      <c r="C17" s="1" t="s">
        <v>20</v>
      </c>
      <c r="D17" s="1" t="s">
        <v>2</v>
      </c>
      <c r="E17" s="1" t="s">
        <v>1</v>
      </c>
      <c r="F17" s="1" t="s">
        <v>100</v>
      </c>
      <c r="G17" s="2">
        <v>10000</v>
      </c>
      <c r="H17" s="2">
        <v>1716</v>
      </c>
      <c r="I17" s="2">
        <v>8284</v>
      </c>
    </row>
    <row r="18" spans="1:9" x14ac:dyDescent="0.25">
      <c r="A18" s="1">
        <v>11</v>
      </c>
      <c r="B18" s="1" t="s">
        <v>93</v>
      </c>
      <c r="C18" s="1" t="s">
        <v>21</v>
      </c>
      <c r="D18" s="1" t="s">
        <v>2</v>
      </c>
      <c r="E18" s="1" t="s">
        <v>1</v>
      </c>
      <c r="F18" s="1" t="s">
        <v>100</v>
      </c>
      <c r="G18" s="2">
        <v>10000</v>
      </c>
      <c r="H18" s="2">
        <v>616</v>
      </c>
      <c r="I18" s="2">
        <v>9384</v>
      </c>
    </row>
    <row r="19" spans="1:9" x14ac:dyDescent="0.25">
      <c r="A19" s="1">
        <v>12</v>
      </c>
      <c r="B19" s="1" t="s">
        <v>93</v>
      </c>
      <c r="C19" s="1" t="s">
        <v>22</v>
      </c>
      <c r="D19" s="1" t="s">
        <v>2</v>
      </c>
      <c r="E19" s="1" t="s">
        <v>1</v>
      </c>
      <c r="F19" s="1" t="s">
        <v>100</v>
      </c>
      <c r="G19" s="2">
        <v>10000</v>
      </c>
      <c r="H19" s="2">
        <v>616</v>
      </c>
      <c r="I19" s="2">
        <v>9384</v>
      </c>
    </row>
    <row r="20" spans="1:9" x14ac:dyDescent="0.25">
      <c r="A20" s="1">
        <v>13</v>
      </c>
      <c r="B20" s="1" t="s">
        <v>93</v>
      </c>
      <c r="C20" s="1" t="s">
        <v>23</v>
      </c>
      <c r="D20" s="1" t="s">
        <v>2</v>
      </c>
      <c r="E20" s="1" t="s">
        <v>1</v>
      </c>
      <c r="F20" s="1" t="s">
        <v>100</v>
      </c>
      <c r="G20" s="2">
        <v>10000</v>
      </c>
      <c r="H20" s="2">
        <v>616</v>
      </c>
      <c r="I20" s="2">
        <v>9384</v>
      </c>
    </row>
    <row r="21" spans="1:9" x14ac:dyDescent="0.25">
      <c r="A21" s="1">
        <v>14</v>
      </c>
      <c r="B21" s="1" t="s">
        <v>93</v>
      </c>
      <c r="C21" s="1" t="s">
        <v>24</v>
      </c>
      <c r="D21" s="1" t="s">
        <v>2</v>
      </c>
      <c r="E21" s="1" t="s">
        <v>1</v>
      </c>
      <c r="F21" s="1" t="s">
        <v>100</v>
      </c>
      <c r="G21" s="2">
        <v>10000</v>
      </c>
      <c r="H21" s="2">
        <v>616</v>
      </c>
      <c r="I21" s="2">
        <v>9384</v>
      </c>
    </row>
    <row r="22" spans="1:9" x14ac:dyDescent="0.25">
      <c r="A22" s="1">
        <v>15</v>
      </c>
      <c r="B22" s="1" t="s">
        <v>93</v>
      </c>
      <c r="C22" s="1" t="s">
        <v>25</v>
      </c>
      <c r="D22" s="1" t="s">
        <v>2</v>
      </c>
      <c r="E22" s="1" t="s">
        <v>1</v>
      </c>
      <c r="F22" s="1" t="s">
        <v>100</v>
      </c>
      <c r="G22" s="2">
        <v>10000</v>
      </c>
      <c r="H22" s="2">
        <v>616</v>
      </c>
      <c r="I22" s="2">
        <v>9384</v>
      </c>
    </row>
    <row r="23" spans="1:9" x14ac:dyDescent="0.25">
      <c r="A23" s="1">
        <v>16</v>
      </c>
      <c r="B23" s="1" t="s">
        <v>93</v>
      </c>
      <c r="C23" s="1" t="s">
        <v>26</v>
      </c>
      <c r="D23" s="1" t="s">
        <v>18</v>
      </c>
      <c r="E23" s="1" t="s">
        <v>1</v>
      </c>
      <c r="F23" s="1" t="s">
        <v>100</v>
      </c>
      <c r="G23" s="2">
        <v>11385</v>
      </c>
      <c r="H23" s="2">
        <v>1307.8499999999999</v>
      </c>
      <c r="I23" s="2">
        <v>10077.15</v>
      </c>
    </row>
    <row r="24" spans="1:9" x14ac:dyDescent="0.25">
      <c r="A24" s="1">
        <v>17</v>
      </c>
      <c r="B24" s="1" t="s">
        <v>93</v>
      </c>
      <c r="C24" s="1" t="s">
        <v>27</v>
      </c>
      <c r="D24" s="1" t="s">
        <v>28</v>
      </c>
      <c r="E24" s="1" t="s">
        <v>1</v>
      </c>
      <c r="F24" s="1" t="s">
        <v>100</v>
      </c>
      <c r="G24" s="2">
        <v>15180</v>
      </c>
      <c r="H24" s="2">
        <v>3302.38</v>
      </c>
      <c r="I24" s="2">
        <v>11877.62</v>
      </c>
    </row>
    <row r="25" spans="1:9" x14ac:dyDescent="0.25">
      <c r="A25" s="1">
        <v>18</v>
      </c>
      <c r="B25" s="1" t="s">
        <v>93</v>
      </c>
      <c r="C25" s="1" t="s">
        <v>29</v>
      </c>
      <c r="D25" s="1" t="s">
        <v>28</v>
      </c>
      <c r="E25" s="1" t="s">
        <v>1</v>
      </c>
      <c r="F25" s="1" t="s">
        <v>100</v>
      </c>
      <c r="G25" s="2">
        <v>11385</v>
      </c>
      <c r="H25" s="2">
        <v>1887.97</v>
      </c>
      <c r="I25" s="2">
        <v>9497.0300000000007</v>
      </c>
    </row>
    <row r="26" spans="1:9" x14ac:dyDescent="0.25">
      <c r="A26" s="1">
        <v>19</v>
      </c>
      <c r="B26" s="1" t="s">
        <v>93</v>
      </c>
      <c r="C26" s="1" t="s">
        <v>30</v>
      </c>
      <c r="D26" s="1" t="s">
        <v>12</v>
      </c>
      <c r="E26" s="1" t="s">
        <v>1</v>
      </c>
      <c r="F26" s="1" t="s">
        <v>101</v>
      </c>
      <c r="G26" s="2">
        <v>10000</v>
      </c>
      <c r="H26" s="2">
        <v>616</v>
      </c>
      <c r="I26" s="2">
        <v>9384</v>
      </c>
    </row>
    <row r="27" spans="1:9" x14ac:dyDescent="0.25">
      <c r="A27" s="1">
        <v>20</v>
      </c>
      <c r="B27" s="1" t="s">
        <v>93</v>
      </c>
      <c r="C27" s="1" t="s">
        <v>31</v>
      </c>
      <c r="D27" s="1" t="s">
        <v>2</v>
      </c>
      <c r="E27" s="1" t="s">
        <v>1</v>
      </c>
      <c r="F27" s="1" t="s">
        <v>101</v>
      </c>
      <c r="G27" s="2">
        <v>10000</v>
      </c>
      <c r="H27" s="2">
        <v>616</v>
      </c>
      <c r="I27" s="2">
        <v>9384</v>
      </c>
    </row>
    <row r="28" spans="1:9" x14ac:dyDescent="0.25">
      <c r="A28" s="1">
        <v>21</v>
      </c>
      <c r="B28" s="1" t="s">
        <v>93</v>
      </c>
      <c r="C28" s="1" t="s">
        <v>32</v>
      </c>
      <c r="D28" s="1" t="s">
        <v>33</v>
      </c>
      <c r="E28" s="1" t="s">
        <v>1</v>
      </c>
      <c r="F28" s="1" t="s">
        <v>101</v>
      </c>
      <c r="G28" s="2">
        <v>16500</v>
      </c>
      <c r="H28" s="2">
        <v>1000.15</v>
      </c>
      <c r="I28" s="2">
        <v>15499.85</v>
      </c>
    </row>
    <row r="29" spans="1:9" x14ac:dyDescent="0.25">
      <c r="A29" s="1">
        <v>22</v>
      </c>
      <c r="B29" s="1" t="s">
        <v>93</v>
      </c>
      <c r="C29" s="1" t="s">
        <v>34</v>
      </c>
      <c r="D29" s="1" t="s">
        <v>7</v>
      </c>
      <c r="E29" s="1" t="s">
        <v>1</v>
      </c>
      <c r="F29" s="1" t="s">
        <v>100</v>
      </c>
      <c r="G29" s="2">
        <v>11385</v>
      </c>
      <c r="H29" s="2">
        <v>697.85</v>
      </c>
      <c r="I29" s="2">
        <v>10687.15</v>
      </c>
    </row>
    <row r="30" spans="1:9" x14ac:dyDescent="0.25">
      <c r="A30" s="1">
        <v>23</v>
      </c>
      <c r="B30" s="1" t="s">
        <v>93</v>
      </c>
      <c r="C30" s="1" t="s">
        <v>35</v>
      </c>
      <c r="D30" s="1" t="s">
        <v>2</v>
      </c>
      <c r="E30" s="1" t="s">
        <v>1</v>
      </c>
      <c r="F30" s="1" t="s">
        <v>100</v>
      </c>
      <c r="G30" s="2">
        <v>10000</v>
      </c>
      <c r="H30" s="2">
        <v>1806.12</v>
      </c>
      <c r="I30" s="2">
        <v>8193.8799999999992</v>
      </c>
    </row>
    <row r="31" spans="1:9" x14ac:dyDescent="0.25">
      <c r="A31" s="1">
        <v>24</v>
      </c>
      <c r="B31" s="1" t="s">
        <v>93</v>
      </c>
      <c r="C31" s="1" t="s">
        <v>36</v>
      </c>
      <c r="D31" s="1" t="s">
        <v>2</v>
      </c>
      <c r="E31" s="1" t="s">
        <v>1</v>
      </c>
      <c r="F31" s="1" t="s">
        <v>100</v>
      </c>
      <c r="G31" s="2">
        <v>10000</v>
      </c>
      <c r="H31" s="2">
        <v>616</v>
      </c>
      <c r="I31" s="2">
        <v>9384</v>
      </c>
    </row>
    <row r="32" spans="1:9" x14ac:dyDescent="0.25">
      <c r="A32" s="1">
        <v>25</v>
      </c>
      <c r="B32" s="1" t="s">
        <v>93</v>
      </c>
      <c r="C32" s="1" t="s">
        <v>37</v>
      </c>
      <c r="D32" s="1" t="s">
        <v>2</v>
      </c>
      <c r="E32" s="1" t="s">
        <v>1</v>
      </c>
      <c r="F32" s="1" t="s">
        <v>100</v>
      </c>
      <c r="G32" s="2">
        <v>10000</v>
      </c>
      <c r="H32" s="2">
        <v>616</v>
      </c>
      <c r="I32" s="2">
        <v>9384</v>
      </c>
    </row>
    <row r="33" spans="1:9" x14ac:dyDescent="0.25">
      <c r="A33" s="1">
        <v>26</v>
      </c>
      <c r="B33" s="1" t="s">
        <v>93</v>
      </c>
      <c r="C33" s="1" t="s">
        <v>38</v>
      </c>
      <c r="D33" s="1" t="s">
        <v>12</v>
      </c>
      <c r="E33" s="1" t="s">
        <v>39</v>
      </c>
      <c r="F33" s="1" t="s">
        <v>100</v>
      </c>
      <c r="G33" s="2">
        <v>20000</v>
      </c>
      <c r="H33" s="2">
        <v>1707</v>
      </c>
      <c r="I33" s="2">
        <v>18293</v>
      </c>
    </row>
    <row r="34" spans="1:9" x14ac:dyDescent="0.25">
      <c r="A34" s="1">
        <v>27</v>
      </c>
      <c r="B34" s="1" t="s">
        <v>93</v>
      </c>
      <c r="C34" s="1" t="s">
        <v>40</v>
      </c>
      <c r="D34" s="1" t="s">
        <v>42</v>
      </c>
      <c r="E34" s="1" t="s">
        <v>41</v>
      </c>
      <c r="F34" s="1" t="s">
        <v>100</v>
      </c>
      <c r="G34" s="2">
        <v>13915</v>
      </c>
      <c r="H34" s="2">
        <v>847.38</v>
      </c>
      <c r="I34" s="2">
        <v>13067.62</v>
      </c>
    </row>
    <row r="35" spans="1:9" x14ac:dyDescent="0.25">
      <c r="A35" s="1">
        <v>28</v>
      </c>
      <c r="B35" s="1" t="s">
        <v>93</v>
      </c>
      <c r="C35" s="1" t="s">
        <v>43</v>
      </c>
      <c r="D35" s="1" t="s">
        <v>45</v>
      </c>
      <c r="E35" s="1" t="s">
        <v>44</v>
      </c>
      <c r="F35" s="1" t="s">
        <v>100</v>
      </c>
      <c r="G35" s="2">
        <v>28350</v>
      </c>
      <c r="H35" s="2">
        <v>9624.23</v>
      </c>
      <c r="I35" s="2">
        <v>18725.77</v>
      </c>
    </row>
    <row r="36" spans="1:9" x14ac:dyDescent="0.25">
      <c r="A36" s="1">
        <v>29</v>
      </c>
      <c r="B36" s="1" t="s">
        <v>93</v>
      </c>
      <c r="C36" s="1" t="s">
        <v>46</v>
      </c>
      <c r="D36" s="1" t="s">
        <v>47</v>
      </c>
      <c r="E36" s="1" t="s">
        <v>1</v>
      </c>
      <c r="F36" s="1" t="s">
        <v>100</v>
      </c>
      <c r="G36" s="2">
        <v>19734</v>
      </c>
      <c r="H36" s="2">
        <v>1541.28</v>
      </c>
      <c r="I36" s="2">
        <v>18192.72</v>
      </c>
    </row>
    <row r="37" spans="1:9" x14ac:dyDescent="0.25">
      <c r="A37" s="1">
        <v>30</v>
      </c>
      <c r="B37" s="1" t="s">
        <v>93</v>
      </c>
      <c r="C37" s="1" t="s">
        <v>48</v>
      </c>
      <c r="D37" s="1" t="s">
        <v>33</v>
      </c>
      <c r="E37" s="1" t="s">
        <v>1</v>
      </c>
      <c r="F37" s="1" t="s">
        <v>100</v>
      </c>
      <c r="G37" s="2">
        <v>11385</v>
      </c>
      <c r="H37" s="2">
        <v>697.85</v>
      </c>
      <c r="I37" s="2">
        <v>10687.15</v>
      </c>
    </row>
    <row r="38" spans="1:9" x14ac:dyDescent="0.25">
      <c r="A38" s="1">
        <v>31</v>
      </c>
      <c r="B38" s="1" t="s">
        <v>93</v>
      </c>
      <c r="C38" s="1" t="s">
        <v>49</v>
      </c>
      <c r="D38" s="1" t="s">
        <v>50</v>
      </c>
      <c r="E38" s="1" t="s">
        <v>39</v>
      </c>
      <c r="F38" s="1" t="s">
        <v>101</v>
      </c>
      <c r="G38" s="2">
        <v>28612.5</v>
      </c>
      <c r="H38" s="2">
        <v>2326</v>
      </c>
      <c r="I38" s="2">
        <v>26286.5</v>
      </c>
    </row>
    <row r="39" spans="1:9" x14ac:dyDescent="0.25">
      <c r="A39" s="1">
        <v>32</v>
      </c>
      <c r="B39" s="1" t="s">
        <v>93</v>
      </c>
      <c r="C39" s="1" t="s">
        <v>51</v>
      </c>
      <c r="D39" s="1" t="s">
        <v>52</v>
      </c>
      <c r="E39" s="1" t="s">
        <v>39</v>
      </c>
      <c r="F39" s="1" t="s">
        <v>101</v>
      </c>
      <c r="G39" s="2">
        <v>32200</v>
      </c>
      <c r="H39" s="2">
        <v>1928.02</v>
      </c>
      <c r="I39" s="2">
        <v>30271.98</v>
      </c>
    </row>
    <row r="40" spans="1:9" x14ac:dyDescent="0.25">
      <c r="A40" s="1">
        <v>33</v>
      </c>
      <c r="B40" s="1" t="s">
        <v>93</v>
      </c>
      <c r="C40" s="1" t="s">
        <v>53</v>
      </c>
      <c r="D40" s="1" t="s">
        <v>2</v>
      </c>
      <c r="E40" s="1" t="s">
        <v>1</v>
      </c>
      <c r="F40" s="1" t="s">
        <v>100</v>
      </c>
      <c r="G40" s="2">
        <v>10000</v>
      </c>
      <c r="H40" s="2">
        <v>616</v>
      </c>
      <c r="I40" s="2">
        <v>9384</v>
      </c>
    </row>
    <row r="41" spans="1:9" x14ac:dyDescent="0.25">
      <c r="A41" s="1">
        <v>34</v>
      </c>
      <c r="B41" s="1" t="s">
        <v>93</v>
      </c>
      <c r="C41" s="1" t="s">
        <v>54</v>
      </c>
      <c r="D41" s="1" t="s">
        <v>55</v>
      </c>
      <c r="E41" s="1" t="s">
        <v>1</v>
      </c>
      <c r="F41" s="1" t="s">
        <v>100</v>
      </c>
      <c r="G41" s="2">
        <v>18975</v>
      </c>
      <c r="H41" s="2">
        <v>1146.42</v>
      </c>
      <c r="I41" s="2">
        <v>17828.580000000002</v>
      </c>
    </row>
    <row r="42" spans="1:9" x14ac:dyDescent="0.25">
      <c r="A42" s="1">
        <v>35</v>
      </c>
      <c r="B42" s="1" t="s">
        <v>93</v>
      </c>
      <c r="C42" s="1" t="s">
        <v>56</v>
      </c>
      <c r="D42" s="1" t="s">
        <v>55</v>
      </c>
      <c r="E42" s="1" t="s">
        <v>1</v>
      </c>
      <c r="F42" s="1" t="s">
        <v>100</v>
      </c>
      <c r="G42" s="2">
        <v>15180</v>
      </c>
      <c r="H42" s="2">
        <v>1562.14</v>
      </c>
      <c r="I42" s="2">
        <v>13617.86</v>
      </c>
    </row>
    <row r="43" spans="1:9" x14ac:dyDescent="0.25">
      <c r="A43" s="1">
        <v>36</v>
      </c>
      <c r="B43" s="1" t="s">
        <v>93</v>
      </c>
      <c r="C43" s="1" t="s">
        <v>57</v>
      </c>
      <c r="D43" s="1" t="s">
        <v>59</v>
      </c>
      <c r="E43" s="1" t="s">
        <v>58</v>
      </c>
      <c r="F43" s="1" t="s">
        <v>100</v>
      </c>
      <c r="G43" s="2">
        <v>37898.25</v>
      </c>
      <c r="H43" s="2">
        <v>14533.06</v>
      </c>
      <c r="I43" s="2">
        <v>23365.19</v>
      </c>
    </row>
    <row r="44" spans="1:9" x14ac:dyDescent="0.25">
      <c r="A44" s="1">
        <v>37</v>
      </c>
      <c r="B44" s="1" t="s">
        <v>93</v>
      </c>
      <c r="C44" s="1" t="s">
        <v>60</v>
      </c>
      <c r="D44" s="1" t="s">
        <v>47</v>
      </c>
      <c r="E44" s="1" t="s">
        <v>1</v>
      </c>
      <c r="F44" s="1" t="s">
        <v>100</v>
      </c>
      <c r="G44" s="2">
        <v>19734</v>
      </c>
      <c r="H44" s="2">
        <v>16853.169999999998</v>
      </c>
      <c r="I44" s="2">
        <v>2880.83</v>
      </c>
    </row>
    <row r="45" spans="1:9" x14ac:dyDescent="0.25">
      <c r="A45" s="1">
        <v>38</v>
      </c>
      <c r="B45" s="1" t="s">
        <v>93</v>
      </c>
      <c r="C45" s="1" t="s">
        <v>61</v>
      </c>
      <c r="D45" s="1" t="s">
        <v>2</v>
      </c>
      <c r="E45" s="1" t="s">
        <v>1</v>
      </c>
      <c r="F45" s="1" t="s">
        <v>100</v>
      </c>
      <c r="G45" s="2">
        <v>10000</v>
      </c>
      <c r="H45" s="2">
        <v>916</v>
      </c>
      <c r="I45" s="2">
        <v>9084</v>
      </c>
    </row>
    <row r="46" spans="1:9" x14ac:dyDescent="0.25">
      <c r="A46" s="1">
        <v>39</v>
      </c>
      <c r="B46" s="1" t="s">
        <v>93</v>
      </c>
      <c r="C46" s="1" t="s">
        <v>62</v>
      </c>
      <c r="D46" s="1" t="s">
        <v>64</v>
      </c>
      <c r="E46" s="1" t="s">
        <v>63</v>
      </c>
      <c r="F46" s="1" t="s">
        <v>100</v>
      </c>
      <c r="G46" s="2">
        <v>29125.63</v>
      </c>
      <c r="H46" s="2">
        <v>3096.33</v>
      </c>
      <c r="I46" s="2">
        <v>26029.3</v>
      </c>
    </row>
    <row r="47" spans="1:9" x14ac:dyDescent="0.25">
      <c r="A47" s="1">
        <v>40</v>
      </c>
      <c r="B47" s="1" t="s">
        <v>93</v>
      </c>
      <c r="C47" s="1" t="s">
        <v>65</v>
      </c>
      <c r="D47" s="1" t="s">
        <v>55</v>
      </c>
      <c r="E47" s="1" t="s">
        <v>1</v>
      </c>
      <c r="F47" s="1" t="s">
        <v>100</v>
      </c>
      <c r="G47" s="2">
        <v>15180</v>
      </c>
      <c r="H47" s="2">
        <v>2112.2600000000002</v>
      </c>
      <c r="I47" s="2">
        <v>13067.74</v>
      </c>
    </row>
    <row r="48" spans="1:9" x14ac:dyDescent="0.25">
      <c r="A48" s="1">
        <v>41</v>
      </c>
      <c r="B48" s="1" t="s">
        <v>93</v>
      </c>
      <c r="C48" s="1" t="s">
        <v>66</v>
      </c>
      <c r="D48" s="1" t="s">
        <v>67</v>
      </c>
      <c r="E48" s="1" t="s">
        <v>1</v>
      </c>
      <c r="F48" s="1" t="s">
        <v>100</v>
      </c>
      <c r="G48" s="2">
        <v>11385</v>
      </c>
      <c r="H48" s="2">
        <v>8177.26</v>
      </c>
      <c r="I48" s="2">
        <v>3207.74</v>
      </c>
    </row>
    <row r="49" spans="1:9" x14ac:dyDescent="0.25">
      <c r="A49" s="1">
        <v>42</v>
      </c>
      <c r="B49" s="1" t="s">
        <v>93</v>
      </c>
      <c r="C49" s="1" t="s">
        <v>68</v>
      </c>
      <c r="D49" s="1" t="s">
        <v>7</v>
      </c>
      <c r="E49" s="1" t="s">
        <v>1</v>
      </c>
      <c r="F49" s="1" t="s">
        <v>101</v>
      </c>
      <c r="G49" s="2">
        <v>11385</v>
      </c>
      <c r="H49" s="2">
        <v>697.85</v>
      </c>
      <c r="I49" s="2">
        <v>10687.15</v>
      </c>
    </row>
    <row r="50" spans="1:9" x14ac:dyDescent="0.25">
      <c r="A50" s="1">
        <v>43</v>
      </c>
      <c r="B50" s="1" t="s">
        <v>93</v>
      </c>
      <c r="C50" s="1" t="s">
        <v>69</v>
      </c>
      <c r="D50" s="1" t="s">
        <v>70</v>
      </c>
      <c r="E50" s="1" t="s">
        <v>1</v>
      </c>
      <c r="F50" s="1" t="s">
        <v>101</v>
      </c>
      <c r="G50" s="2">
        <v>28560</v>
      </c>
      <c r="H50" s="2">
        <v>2992.89</v>
      </c>
      <c r="I50" s="2">
        <v>25567.11</v>
      </c>
    </row>
    <row r="51" spans="1:9" x14ac:dyDescent="0.25">
      <c r="A51" s="4" t="s">
        <v>97</v>
      </c>
      <c r="B51" s="1"/>
      <c r="C51" s="1"/>
      <c r="D51" s="1"/>
      <c r="E51" s="1"/>
      <c r="F51" s="1"/>
      <c r="G51" s="3">
        <f>SUM(G8:G50)</f>
        <v>677319.38</v>
      </c>
      <c r="H51" s="3">
        <f>SUM(H8:H50)</f>
        <v>113962.62999999999</v>
      </c>
      <c r="I51" s="3">
        <f>SUM(I8:I50)</f>
        <v>563356.75</v>
      </c>
    </row>
    <row r="53" spans="1:9" s="5" customFormat="1" x14ac:dyDescent="0.25"/>
    <row r="54" spans="1:9" s="5" customFormat="1" x14ac:dyDescent="0.25"/>
    <row r="56" spans="1:9" x14ac:dyDescent="0.25">
      <c r="C56" s="4" t="s">
        <v>94</v>
      </c>
      <c r="D56" s="4" t="s">
        <v>95</v>
      </c>
      <c r="E56" s="4" t="s">
        <v>96</v>
      </c>
      <c r="F56" s="6"/>
    </row>
    <row r="57" spans="1:9" x14ac:dyDescent="0.25">
      <c r="C57" s="1" t="s">
        <v>71</v>
      </c>
      <c r="D57" s="1" t="s">
        <v>72</v>
      </c>
      <c r="E57" s="2">
        <v>378.98</v>
      </c>
      <c r="F57" s="7"/>
    </row>
    <row r="58" spans="1:9" x14ac:dyDescent="0.25">
      <c r="C58" s="1" t="s">
        <v>73</v>
      </c>
      <c r="D58" s="1" t="s">
        <v>74</v>
      </c>
      <c r="E58" s="2">
        <v>1050</v>
      </c>
      <c r="F58" s="7"/>
    </row>
    <row r="59" spans="1:9" x14ac:dyDescent="0.25">
      <c r="C59" s="1" t="s">
        <v>75</v>
      </c>
      <c r="D59" s="1" t="s">
        <v>76</v>
      </c>
      <c r="E59" s="2">
        <v>722.75</v>
      </c>
      <c r="F59" s="7"/>
    </row>
    <row r="60" spans="1:9" x14ac:dyDescent="0.25">
      <c r="C60" s="1" t="s">
        <v>77</v>
      </c>
      <c r="D60" s="1" t="s">
        <v>78</v>
      </c>
      <c r="E60" s="2">
        <v>19439.099999999999</v>
      </c>
      <c r="F60" s="7"/>
    </row>
    <row r="61" spans="1:9" x14ac:dyDescent="0.25">
      <c r="C61" s="1" t="s">
        <v>79</v>
      </c>
      <c r="D61" s="1" t="s">
        <v>80</v>
      </c>
      <c r="E61" s="2">
        <v>3780</v>
      </c>
      <c r="F61" s="7"/>
    </row>
    <row r="62" spans="1:9" x14ac:dyDescent="0.25">
      <c r="C62" s="1" t="s">
        <v>77</v>
      </c>
      <c r="D62" s="1" t="s">
        <v>78</v>
      </c>
      <c r="E62" s="2">
        <v>9520.9599999999991</v>
      </c>
      <c r="F62" s="7"/>
    </row>
    <row r="63" spans="1:9" x14ac:dyDescent="0.25">
      <c r="C63" s="1" t="s">
        <v>81</v>
      </c>
      <c r="D63" s="1" t="s">
        <v>82</v>
      </c>
      <c r="E63" s="2">
        <v>1075</v>
      </c>
      <c r="F63" s="7"/>
    </row>
    <row r="64" spans="1:9" x14ac:dyDescent="0.25">
      <c r="C64" s="1" t="s">
        <v>77</v>
      </c>
      <c r="D64" s="1" t="s">
        <v>78</v>
      </c>
      <c r="E64" s="2">
        <v>20590.46</v>
      </c>
      <c r="F64" s="7"/>
    </row>
    <row r="65" spans="3:6" x14ac:dyDescent="0.25">
      <c r="C65" s="1" t="s">
        <v>83</v>
      </c>
      <c r="D65" s="1" t="s">
        <v>84</v>
      </c>
      <c r="E65" s="2">
        <v>57405.38</v>
      </c>
      <c r="F65" s="7"/>
    </row>
    <row r="66" spans="3:6" x14ac:dyDescent="0.25">
      <c r="C66" s="4" t="s">
        <v>97</v>
      </c>
      <c r="D66" s="1"/>
      <c r="E66" s="3">
        <f>SUM(E57:E65)</f>
        <v>113962.62999999999</v>
      </c>
      <c r="F66" s="8"/>
    </row>
  </sheetData>
  <mergeCells count="2">
    <mergeCell ref="A4:I4"/>
    <mergeCell ref="A5:I5"/>
  </mergeCells>
  <pageMargins left="0.75" right="0.75" top="1" bottom="1" header="0.5" footer="0.5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NSPU202110111000113PERFIJOOCTUB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MARMOLEJOS</dc:creator>
  <cp:lastModifiedBy>YONALVIS DE LEON</cp:lastModifiedBy>
  <dcterms:created xsi:type="dcterms:W3CDTF">2021-10-26T15:20:04Z</dcterms:created>
  <dcterms:modified xsi:type="dcterms:W3CDTF">2021-12-22T17:05:52Z</dcterms:modified>
</cp:coreProperties>
</file>